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17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7" i="3" l="1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<sst xmlns="http://schemas.openxmlformats.org/spreadsheetml/2006/main" count="22" uniqueCount="22">
  <si>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</si>
  <si>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</si>
  <si>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</si>
  <si>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</si>
  <si>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</si>
  <si>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</si>
  <si>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</si>
  <si>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</si>
  <si>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</si>
  <si>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</si>
  <si>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</si>
  <si>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</si>
  <si>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</si>
  <si>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</si>
  <si>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</si>
  <si>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А.С. Ефременков</t>
  </si>
  <si>
    <t>Заместитель руководителя</t>
  </si>
  <si>
    <t>энергетического надзора</t>
  </si>
  <si>
    <t>и котлонадзора</t>
  </si>
  <si>
    <t>по Московской области</t>
  </si>
  <si>
    <t>Дата проведения проверки знаний: 17.09.2025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</si>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</sst>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ГБУ МО "МОСОБЛМЕДСЕРВИС"</v>
          </cell>
          <cell r="G4" t="str">
            <v>Шимохина</v>
          </cell>
          <cell r="H4" t="str">
            <v>Ирина</v>
          </cell>
          <cell r="I4" t="str">
            <v>Владимировна</v>
          </cell>
          <cell r="K4" t="str">
            <v>Ведущий специалист по охране труда</v>
          </cell>
          <cell r="M4" t="str">
            <v>очередная</v>
          </cell>
          <cell r="N4" t="str">
            <v>контролирующий электроустановки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ГБУ МО "МОСОБЛМЕДСЕРВИС"</v>
          </cell>
          <cell r="G5" t="str">
            <v>Бойцова</v>
          </cell>
          <cell r="H5" t="str">
            <v>Елена</v>
          </cell>
          <cell r="I5" t="str">
            <v>Николаевна</v>
          </cell>
          <cell r="K5" t="str">
            <v>Заместитель начальника отдела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ГБУ МО "МОСОБЛМЕДСЕРВИС"</v>
          </cell>
          <cell r="G6" t="str">
            <v>Павликов</v>
          </cell>
          <cell r="H6" t="str">
            <v>Дмитрий</v>
          </cell>
          <cell r="I6" t="str">
            <v>Александрович</v>
          </cell>
          <cell r="K6" t="str">
            <v>Инженер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ГБУ МО "МОСОБЛМЕДСЕРВИС"</v>
          </cell>
          <cell r="G7" t="str">
            <v>Симанчук</v>
          </cell>
          <cell r="H7" t="str">
            <v>Владимир</v>
          </cell>
          <cell r="I7" t="str">
            <v>Иванович</v>
          </cell>
          <cell r="K7" t="str">
            <v>Старший эксперт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"СТЭЗ"</v>
          </cell>
          <cell r="G8" t="str">
            <v>Спиридонов</v>
          </cell>
          <cell r="H8" t="str">
            <v>Евгений</v>
          </cell>
          <cell r="I8" t="str">
            <v>Юрьевич</v>
          </cell>
          <cell r="K8" t="str">
            <v>Инженер электротехнической лаборатории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"СТЭЗ"</v>
          </cell>
          <cell r="G9" t="str">
            <v>Танков</v>
          </cell>
          <cell r="H9" t="str">
            <v>Евгений</v>
          </cell>
          <cell r="I9" t="str">
            <v>Дмитриевич</v>
          </cell>
          <cell r="K9" t="str">
            <v>Инженер-технолог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"СТЭЗ"</v>
          </cell>
          <cell r="G10" t="str">
            <v>Зиневич</v>
          </cell>
          <cell r="H10" t="str">
            <v>Сергей</v>
          </cell>
          <cell r="I10" t="str">
            <v>Александрович</v>
          </cell>
          <cell r="K10" t="str">
            <v>Руководитель производства</v>
          </cell>
          <cell r="M10" t="str">
            <v>внеочередная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"ГОРИЗОНТ"</v>
          </cell>
          <cell r="G11" t="str">
            <v>Воробьев</v>
          </cell>
          <cell r="H11" t="str">
            <v>Сергей</v>
          </cell>
          <cell r="I11" t="str">
            <v>Викторович</v>
          </cell>
          <cell r="K11" t="str">
            <v>Заместитель начальника склада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"ГРИН СТРИМ ИНЖИНИРИНГ ГРУПП"</v>
          </cell>
          <cell r="G12" t="str">
            <v>Лихачёв</v>
          </cell>
          <cell r="H12" t="str">
            <v>Дмитрий</v>
          </cell>
          <cell r="I12" t="str">
            <v>Всеволодович</v>
          </cell>
          <cell r="K12" t="str">
            <v>Инженер ЭОМ</v>
          </cell>
          <cell r="M12" t="str">
            <v>внеочередная</v>
          </cell>
          <cell r="N12" t="str">
            <v>административно—технический персонал, с правом испытания оборудования повышенным напряжением</v>
          </cell>
          <cell r="R12" t="str">
            <v>V до и выше 1000 В</v>
          </cell>
          <cell r="S12" t="str">
            <v>ПТЭЭСиС</v>
          </cell>
          <cell r="V12">
            <v>0.375</v>
          </cell>
        </row>
        <row r="13">
          <cell r="E13" t="str">
            <v>ООО "ЭЛЕКТРОСТАЛЬ ЛИФТ"</v>
          </cell>
          <cell r="G13" t="str">
            <v>Бортников</v>
          </cell>
          <cell r="H13" t="str">
            <v>Лев</v>
          </cell>
          <cell r="I13" t="str">
            <v>Дмитриевич</v>
          </cell>
          <cell r="K13" t="str">
            <v>Главный инженер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"ЭЛЕКТРОСТАЛЬ ЛИФТ"</v>
          </cell>
          <cell r="G14" t="str">
            <v>Рукавишников</v>
          </cell>
          <cell r="H14" t="str">
            <v>Виктор</v>
          </cell>
          <cell r="I14" t="str">
            <v>Николаевич</v>
          </cell>
          <cell r="K14" t="str">
            <v>Начальник участка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АО "МПОТК "ТЕХНОКОМПЛЕКТ"</v>
          </cell>
          <cell r="G15" t="str">
            <v>Глущенко</v>
          </cell>
          <cell r="H15" t="str">
            <v>Александр</v>
          </cell>
          <cell r="I15" t="str">
            <v>Владимирович</v>
          </cell>
          <cell r="K15" t="str">
            <v>заместитель генерального директора - директор по развитию</v>
          </cell>
          <cell r="M15" t="str">
            <v>очередная</v>
          </cell>
          <cell r="N15" t="str">
            <v>административно—технический персонал, с правом испытания оборудования повышенным напряжением</v>
          </cell>
          <cell r="R15" t="str">
            <v>V до и выше 1000 В</v>
          </cell>
          <cell r="S15" t="str">
            <v>ПТЭЭСиС</v>
          </cell>
          <cell r="V15">
            <v>0.375</v>
          </cell>
        </row>
        <row r="16">
          <cell r="E16" t="str">
            <v>ООО "УЛЬТРАДЕКОР"</v>
          </cell>
          <cell r="G16" t="str">
            <v>Ульянов</v>
          </cell>
          <cell r="H16" t="str">
            <v>Юрий</v>
          </cell>
          <cell r="I16" t="str">
            <v>Александрович</v>
          </cell>
          <cell r="K16" t="str">
            <v>Менеджер по работе на оптовом рынке электроэнергии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"УЛЬТРАДЕКОР"</v>
          </cell>
          <cell r="G17" t="str">
            <v>Волощенко</v>
          </cell>
          <cell r="H17" t="str">
            <v>Евгений</v>
          </cell>
          <cell r="I17" t="str">
            <v>Викторович</v>
          </cell>
          <cell r="K17" t="str">
            <v>Начальник электроотдела</v>
          </cell>
          <cell r="M17" t="str">
            <v>внеочередная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АО "УК "КМК"</v>
          </cell>
          <cell r="G18" t="str">
            <v>Кудаков</v>
          </cell>
          <cell r="H18" t="str">
            <v>Антон</v>
          </cell>
          <cell r="I18" t="str">
            <v>Витальевич</v>
          </cell>
          <cell r="K18" t="str">
            <v>Директор по производственной логистике</v>
          </cell>
          <cell r="M18" t="str">
            <v>внеочередная</v>
          </cell>
          <cell r="N18" t="str">
            <v>административно—технический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"ПРИВОДНАЯ ТЕХНИКА"</v>
          </cell>
          <cell r="G19" t="str">
            <v>Шитиков</v>
          </cell>
          <cell r="H19" t="str">
            <v>Алексей</v>
          </cell>
          <cell r="I19" t="str">
            <v>Михайлович</v>
          </cell>
          <cell r="K19" t="str">
            <v>Главный энергетик</v>
          </cell>
          <cell r="M19" t="str">
            <v>очередная</v>
          </cell>
          <cell r="N19" t="str">
            <v>административно—технический персонал, с правом испытания оборудования повышенным напряжением</v>
          </cell>
          <cell r="R19" t="str">
            <v>V до и выше 1000 В</v>
          </cell>
          <cell r="S19" t="str">
            <v>ПТЭЭСиС</v>
          </cell>
          <cell r="V19">
            <v>0.39583333333333331</v>
          </cell>
        </row>
        <row r="20">
          <cell r="E20" t="str">
            <v>АО "РЭК"</v>
          </cell>
          <cell r="G20" t="str">
            <v>Родин</v>
          </cell>
          <cell r="H20" t="str">
            <v>Константин</v>
          </cell>
          <cell r="I20" t="str">
            <v>Юрьевич</v>
          </cell>
          <cell r="K20" t="str">
            <v>Главный инженер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и выше 1000 В</v>
          </cell>
          <cell r="S20" t="str">
            <v>ПТЭЭСиС</v>
          </cell>
          <cell r="V20">
            <v>0.39583333333333331</v>
          </cell>
        </row>
        <row r="21">
          <cell r="E21" t="str">
            <v>АО "РЭК"</v>
          </cell>
          <cell r="G21" t="str">
            <v>Шевяков</v>
          </cell>
          <cell r="H21" t="str">
            <v>Михаил</v>
          </cell>
          <cell r="I21" t="str">
            <v>Викторович</v>
          </cell>
          <cell r="K21" t="str">
            <v>Начальник ПТО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и выше 1000 В</v>
          </cell>
          <cell r="S21" t="str">
            <v>ПТЭЭСиС</v>
          </cell>
          <cell r="V21">
            <v>0.39583333333333331</v>
          </cell>
        </row>
        <row r="22">
          <cell r="E22" t="str">
            <v>ООО "ПРИВОДНАЯ ТЕХНИКА"</v>
          </cell>
          <cell r="G22" t="str">
            <v>Машуков</v>
          </cell>
          <cell r="H22" t="str">
            <v>Александр</v>
          </cell>
          <cell r="I22" t="str">
            <v>Александрович</v>
          </cell>
          <cell r="K22" t="str">
            <v>Инженер по наладке и испытаниям</v>
          </cell>
          <cell r="M22" t="str">
            <v>внеочередная</v>
          </cell>
          <cell r="N22" t="str">
            <v>оперативно-ремонтный персонал, с правом испытания оборудования повышенным напряжением</v>
          </cell>
          <cell r="R22" t="str">
            <v>IV до и выше 1000 В</v>
          </cell>
          <cell r="S22" t="str">
            <v>ПТЭЭСиС</v>
          </cell>
          <cell r="V22">
            <v>0.39583333333333331</v>
          </cell>
        </row>
        <row r="23">
          <cell r="E23" t="str">
            <v>ООО "ИЗОЛЯТОР-АКС"</v>
          </cell>
          <cell r="G23" t="str">
            <v>Рыбаков</v>
          </cell>
          <cell r="H23" t="str">
            <v>Михаил</v>
          </cell>
          <cell r="I23" t="str">
            <v>Александрович</v>
          </cell>
          <cell r="K23" t="str">
            <v>Инженер-испытатель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"ИНВЕСТ-ИСТРА"</v>
          </cell>
          <cell r="G24" t="str">
            <v>Васин</v>
          </cell>
          <cell r="H24" t="str">
            <v>Алексей</v>
          </cell>
          <cell r="I24" t="str">
            <v>Викторович</v>
          </cell>
          <cell r="K24" t="str">
            <v>Генеральный директор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"НОВА РОЛЛ-С"</v>
          </cell>
          <cell r="G25" t="str">
            <v>Шаповалов</v>
          </cell>
          <cell r="H25" t="str">
            <v>Максим</v>
          </cell>
          <cell r="I25" t="str">
            <v>Юрьевич</v>
          </cell>
          <cell r="K25" t="str">
            <v>Инженер сервисной службы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"ФАБРИКА ЭКСПРОД"</v>
          </cell>
          <cell r="G26" t="str">
            <v>Перемышлев</v>
          </cell>
          <cell r="H26" t="str">
            <v>Максим</v>
          </cell>
          <cell r="I26" t="str">
            <v>Сергеевич</v>
          </cell>
          <cell r="K26" t="str">
            <v>главный энергетик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"ХТ-ИНСТРУМЕНТ ПРО"</v>
          </cell>
          <cell r="G27" t="str">
            <v>Овчинников</v>
          </cell>
          <cell r="H27" t="str">
            <v>Валентин</v>
          </cell>
          <cell r="I27" t="str">
            <v>Анатольевич</v>
          </cell>
          <cell r="K27" t="str">
            <v>Директор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III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"АВТОЦЕНТР СИТИ-ВИДНОЕ"</v>
          </cell>
          <cell r="G28" t="str">
            <v>Жук</v>
          </cell>
          <cell r="H28" t="str">
            <v>Сергей</v>
          </cell>
          <cell r="I28" t="str">
            <v>Павлович</v>
          </cell>
          <cell r="K28" t="str">
            <v>Электрик</v>
          </cell>
          <cell r="M28" t="str">
            <v>очередная</v>
          </cell>
          <cell r="N28" t="str">
            <v>оперативно-ремонтный персонал</v>
          </cell>
          <cell r="R28" t="str">
            <v>IV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"АВТОЦЕНТР СИТИ-ВИДНОЕ"</v>
          </cell>
          <cell r="G29" t="str">
            <v>Лазорцев</v>
          </cell>
          <cell r="H29" t="str">
            <v>Сергей</v>
          </cell>
          <cell r="I29" t="str">
            <v>Анатольевич</v>
          </cell>
          <cell r="K29" t="str">
            <v>Инженер по эксплуатации здания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"ОПТИЛОН"</v>
          </cell>
          <cell r="G30" t="str">
            <v>Ильин</v>
          </cell>
          <cell r="H30" t="str">
            <v>Алексей</v>
          </cell>
          <cell r="I30" t="str">
            <v>Александрович</v>
          </cell>
          <cell r="K30" t="str">
            <v>электромонтер</v>
          </cell>
          <cell r="M30" t="str">
            <v>очередная</v>
          </cell>
          <cell r="N30" t="str">
            <v>оперативно-ремонтный персонал</v>
          </cell>
          <cell r="R30" t="str">
            <v>IV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"НАТЭК-ЭНЕРГО"</v>
          </cell>
          <cell r="G31" t="str">
            <v>Пашкевич</v>
          </cell>
          <cell r="H31" t="str">
            <v>Олег</v>
          </cell>
          <cell r="I31" t="str">
            <v>Иванович</v>
          </cell>
          <cell r="K31" t="str">
            <v>Ведуший 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АО "НАТЭК-ЭНЕРГО"</v>
          </cell>
          <cell r="G32" t="str">
            <v>Асонов</v>
          </cell>
          <cell r="H32" t="str">
            <v>Виктор</v>
          </cell>
          <cell r="I32" t="str">
            <v>Николаевич</v>
          </cell>
          <cell r="K32" t="str">
            <v>Ведущий инженер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ООО "КПД-КАРГО"</v>
          </cell>
          <cell r="G33" t="str">
            <v>Кулиш</v>
          </cell>
          <cell r="H33" t="str">
            <v>Сергей</v>
          </cell>
          <cell r="I33" t="str">
            <v>Владимирович</v>
          </cell>
          <cell r="K33" t="str">
            <v>Старший специалист технческой службы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"КПД-КАРГО"</v>
          </cell>
          <cell r="G34" t="str">
            <v>Волгин</v>
          </cell>
          <cell r="H34" t="str">
            <v>Михаил</v>
          </cell>
          <cell r="I34" t="str">
            <v>Анатольевич</v>
          </cell>
          <cell r="K34" t="str">
            <v>Техник</v>
          </cell>
          <cell r="M34" t="str">
            <v>внеочередная</v>
          </cell>
          <cell r="N34" t="str">
            <v>оперативно-ремонтный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"ТРАССА ГСМ"</v>
          </cell>
          <cell r="G35" t="str">
            <v>Майоров</v>
          </cell>
          <cell r="H35" t="str">
            <v>Руслан</v>
          </cell>
          <cell r="I35" t="str">
            <v>Александрович</v>
          </cell>
          <cell r="K35" t="str">
            <v>Главный инженер</v>
          </cell>
          <cell r="M35" t="str">
            <v>внеочередная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"ТРАССА ГСМ"</v>
          </cell>
          <cell r="G36" t="str">
            <v>Мурлыкин</v>
          </cell>
          <cell r="H36" t="str">
            <v>Валерий</v>
          </cell>
          <cell r="I36" t="str">
            <v>Анатольевич</v>
          </cell>
          <cell r="K36" t="str">
            <v>Электромеханик</v>
          </cell>
          <cell r="M36" t="str">
            <v>внеочередная</v>
          </cell>
          <cell r="N36" t="str">
            <v>административно—технический персонал</v>
          </cell>
          <cell r="R36" t="str">
            <v>IV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"ТРАССА ГСМ"</v>
          </cell>
          <cell r="G37" t="str">
            <v>Захаров</v>
          </cell>
          <cell r="H37" t="str">
            <v>Сергей</v>
          </cell>
          <cell r="I37" t="str">
            <v>Александрович</v>
          </cell>
          <cell r="K37" t="str">
            <v>Электромеханик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УК "МЕГА"</v>
          </cell>
          <cell r="G38" t="str">
            <v>Спуней</v>
          </cell>
          <cell r="H38" t="str">
            <v>Аркадий</v>
          </cell>
          <cell r="I38" t="str">
            <v>Григорьевич</v>
          </cell>
          <cell r="K38" t="str">
            <v>Инженер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и выше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УК "МЕГА"</v>
          </cell>
          <cell r="G39" t="str">
            <v>Данилин</v>
          </cell>
          <cell r="H39" t="str">
            <v>Евгений</v>
          </cell>
          <cell r="I39" t="str">
            <v>Александрович</v>
          </cell>
          <cell r="K39" t="str">
            <v>Заместитель главного инженера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УК "МЕГА"</v>
          </cell>
          <cell r="G40" t="str">
            <v>Тараскин</v>
          </cell>
          <cell r="H40" t="str">
            <v>Лев</v>
          </cell>
          <cell r="I40" t="str">
            <v>Юрьевич</v>
          </cell>
          <cell r="K40" t="str">
            <v>Инженер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"НТ-ГЕОФИЗИКА"</v>
          </cell>
          <cell r="G41" t="str">
            <v>Козлов</v>
          </cell>
          <cell r="H41" t="str">
            <v>Илья</v>
          </cell>
          <cell r="I41" t="str">
            <v>Юрьевич</v>
          </cell>
          <cell r="K41" t="str">
            <v>Ведущий геофизик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"НТ-ГЕОФИЗИКА"</v>
          </cell>
          <cell r="G42" t="str">
            <v>Апарин</v>
          </cell>
          <cell r="H42" t="str">
            <v>Александр</v>
          </cell>
          <cell r="I42" t="str">
            <v>Владимирович</v>
          </cell>
          <cell r="K42" t="str">
            <v>Геолог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IV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"НТ-ГЕОФИЗИКА"</v>
          </cell>
          <cell r="G43" t="str">
            <v>Курочкин</v>
          </cell>
          <cell r="H43" t="str">
            <v>Николай</v>
          </cell>
          <cell r="I43" t="str">
            <v>Валерьевич</v>
          </cell>
          <cell r="K43" t="str">
            <v>Инженер техподдержки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"ГАЗТЕХНОСЕРВИС"</v>
          </cell>
          <cell r="G44" t="str">
            <v>Лисков</v>
          </cell>
          <cell r="H44" t="str">
            <v>Владислав</v>
          </cell>
          <cell r="I44" t="str">
            <v>Олегович</v>
          </cell>
          <cell r="K44" t="str">
            <v>Инженер</v>
          </cell>
          <cell r="M44" t="str">
            <v>первичная</v>
          </cell>
          <cell r="N44" t="str">
            <v>оперативно-ремонтный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"ЭНЕРГОКОНТРАКТ"</v>
          </cell>
          <cell r="G45" t="str">
            <v>Семеняченко</v>
          </cell>
          <cell r="H45" t="str">
            <v>Кирилл</v>
          </cell>
          <cell r="I45" t="str">
            <v>Игоревич</v>
          </cell>
          <cell r="K45" t="str">
            <v>Мастер участка</v>
          </cell>
          <cell r="M45" t="str">
            <v>внеочередная</v>
          </cell>
          <cell r="N45" t="str">
            <v>административно—технический персонал</v>
          </cell>
          <cell r="R45" t="str">
            <v>IV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"КПО НЕВА"</v>
          </cell>
          <cell r="G46" t="str">
            <v>Харзис</v>
          </cell>
          <cell r="H46" t="str">
            <v>Сергей</v>
          </cell>
          <cell r="I46" t="str">
            <v>Леонидович</v>
          </cell>
          <cell r="K46" t="str">
            <v>Электрогазосварщик</v>
          </cell>
          <cell r="M46" t="str">
            <v>внеочередная</v>
          </cell>
          <cell r="N46" t="str">
            <v>вспомогательный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"ЛИФТЕК"</v>
          </cell>
          <cell r="G47" t="str">
            <v>Ангелуца</v>
          </cell>
          <cell r="H47" t="str">
            <v>Константин</v>
          </cell>
          <cell r="I47" t="str">
            <v>Сергеевич</v>
          </cell>
          <cell r="K47" t="str">
            <v>Заместитель генерального директора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"ЛИФТЕК"</v>
          </cell>
          <cell r="G48" t="str">
            <v>Савельев</v>
          </cell>
          <cell r="H48" t="str">
            <v>Алексей</v>
          </cell>
          <cell r="I48" t="str">
            <v>Владимирович</v>
          </cell>
          <cell r="K48" t="str">
            <v>Начальник участка</v>
          </cell>
          <cell r="M48" t="str">
            <v>внеочередная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"ЛИФТЕК"</v>
          </cell>
          <cell r="G49" t="str">
            <v>Саломасов</v>
          </cell>
          <cell r="H49" t="str">
            <v>Роман</v>
          </cell>
          <cell r="I49" t="str">
            <v>Алексеевич</v>
          </cell>
          <cell r="K49" t="str">
            <v>Начальник участка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"ЛИФТЕК"</v>
          </cell>
          <cell r="G50" t="str">
            <v>Титков</v>
          </cell>
          <cell r="H50" t="str">
            <v>Алексей</v>
          </cell>
          <cell r="I50" t="str">
            <v>Алексеевич</v>
          </cell>
          <cell r="K50" t="str">
            <v>Начальник участка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"ЛИФТЕК"</v>
          </cell>
          <cell r="G51" t="str">
            <v>Пятковский</v>
          </cell>
          <cell r="H51" t="str">
            <v>Владислав</v>
          </cell>
          <cell r="I51" t="str">
            <v>Игоревич</v>
          </cell>
          <cell r="K51" t="str">
            <v>Начальник участка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"АЭС"</v>
          </cell>
          <cell r="G52" t="str">
            <v>Грабошников</v>
          </cell>
          <cell r="H52" t="str">
            <v>Александр</v>
          </cell>
          <cell r="I52" t="str">
            <v>Валериевич</v>
          </cell>
          <cell r="K52" t="str">
            <v>Генеральный директор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"АЭС"</v>
          </cell>
          <cell r="G53" t="str">
            <v>Силаев</v>
          </cell>
          <cell r="H53" t="str">
            <v>Артем</v>
          </cell>
          <cell r="I53" t="str">
            <v>Юрьевич</v>
          </cell>
          <cell r="K53" t="str">
            <v>Руководитель производственно-технического отдела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"АЭС"</v>
          </cell>
          <cell r="G54" t="str">
            <v>Антонов</v>
          </cell>
          <cell r="H54" t="str">
            <v>Станислав</v>
          </cell>
          <cell r="I54" t="str">
            <v>Сергеевич</v>
          </cell>
          <cell r="K54" t="str">
            <v>Начальник строительной площадки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НПП "ИНТЕХ"</v>
          </cell>
          <cell r="G55" t="str">
            <v>Гулин</v>
          </cell>
          <cell r="H55" t="str">
            <v>Андрей</v>
          </cell>
          <cell r="I55" t="str">
            <v>Михайлович</v>
          </cell>
          <cell r="K55" t="str">
            <v>Главный инженер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ООО НПП "ИНТЕХ"</v>
          </cell>
          <cell r="G56" t="str">
            <v>Кучук</v>
          </cell>
          <cell r="H56" t="str">
            <v>Василий</v>
          </cell>
          <cell r="I56" t="str">
            <v>Васильевич</v>
          </cell>
          <cell r="K56" t="str">
            <v>Мастер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НПП "ИНТЕХ"</v>
          </cell>
          <cell r="G57" t="str">
            <v>Симонов</v>
          </cell>
          <cell r="H57" t="str">
            <v>Яков</v>
          </cell>
          <cell r="I57" t="str">
            <v>Валентинович</v>
          </cell>
          <cell r="K57" t="str">
            <v>Руководитель группы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НПП "ИНТЕХ"</v>
          </cell>
          <cell r="G58" t="str">
            <v>Неумоин</v>
          </cell>
          <cell r="H58" t="str">
            <v>Евгений</v>
          </cell>
          <cell r="I58" t="str">
            <v>Владимирович</v>
          </cell>
          <cell r="K58" t="str">
            <v>Заместитель начальника отдела</v>
          </cell>
          <cell r="M58" t="str">
            <v>очередная</v>
          </cell>
          <cell r="N58" t="str">
            <v>административно—технический персонал, с правом испытания оборудования повышенным напряжением</v>
          </cell>
          <cell r="R58" t="str">
            <v>V до и выше 1000 В</v>
          </cell>
          <cell r="S58" t="str">
            <v>ПТЭЭСиС</v>
          </cell>
          <cell r="V58">
            <v>0.41666666666666702</v>
          </cell>
        </row>
        <row r="59">
          <cell r="E59" t="str">
            <v>ЗАО "КАНОНФАРМА ПРОДАКШН"</v>
          </cell>
          <cell r="G59" t="str">
            <v>Попов</v>
          </cell>
          <cell r="H59" t="str">
            <v>Александр</v>
          </cell>
          <cell r="I59" t="str">
            <v>Васильевич</v>
          </cell>
          <cell r="K59" t="str">
            <v>Технический директор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ЗАО "КАНОНФАРМА ПРОДАКШН"</v>
          </cell>
          <cell r="G60" t="str">
            <v>Сумеркин</v>
          </cell>
          <cell r="H60" t="str">
            <v>Алексей</v>
          </cell>
          <cell r="I60" t="str">
            <v>Сергеевич</v>
          </cell>
          <cell r="K60" t="str">
            <v>Главный энергетик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ЗАО "КАНОНФАРМА ПРОДАКШН"</v>
          </cell>
          <cell r="G61" t="str">
            <v>Богинский</v>
          </cell>
          <cell r="H61" t="str">
            <v>Сергей</v>
          </cell>
          <cell r="I61" t="str">
            <v>Анатольевич</v>
          </cell>
          <cell r="K61" t="str">
            <v>Главный механик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ЗАО "КАНОНФАРМА ПРОДАКШН"</v>
          </cell>
          <cell r="G62" t="str">
            <v>Косинов</v>
          </cell>
          <cell r="H62" t="str">
            <v>Сергей</v>
          </cell>
          <cell r="I62" t="str">
            <v>Юрьевич</v>
          </cell>
          <cell r="K62" t="str">
            <v>Заместитель главного механика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ЗАО "КАНОНФАРМА ПРОДАКШН"</v>
          </cell>
          <cell r="G63" t="str">
            <v>Барабошкин</v>
          </cell>
          <cell r="H63" t="str">
            <v>Константин</v>
          </cell>
          <cell r="I63" t="str">
            <v>Валентинович</v>
          </cell>
          <cell r="K63" t="str">
            <v>Заместитель начальника отдела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IV до 1000 В</v>
          </cell>
          <cell r="S63" t="str">
            <v>ПТЭЭПЭЭ</v>
          </cell>
          <cell r="V63">
            <v>0.4375</v>
          </cell>
        </row>
        <row r="64">
          <cell r="E64" t="str">
            <v>ГБУЗ "ДС № 68 ДЗМ"</v>
          </cell>
          <cell r="G64" t="str">
            <v>Климашин</v>
          </cell>
          <cell r="H64" t="str">
            <v>Илья</v>
          </cell>
          <cell r="I64" t="str">
            <v>Львович</v>
          </cell>
          <cell r="K64" t="str">
            <v>Техник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0.4375</v>
          </cell>
        </row>
        <row r="65">
          <cell r="E65" t="str">
            <v>МБУ "КОМБИНАТ БЛАГОУСТРОЙСТВА"</v>
          </cell>
          <cell r="G65" t="str">
            <v>Котов</v>
          </cell>
          <cell r="H65" t="str">
            <v>Виктор</v>
          </cell>
          <cell r="I65" t="str">
            <v>Владимирович</v>
          </cell>
          <cell r="K65" t="str">
            <v>Главный энергетик</v>
          </cell>
          <cell r="M65" t="str">
            <v>внеочередная</v>
          </cell>
          <cell r="N65" t="str">
            <v>административно—технический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МБУ "КОМБИНАТ БЛАГОУСТРОЙСТВА"</v>
          </cell>
          <cell r="G66" t="str">
            <v>Бартов</v>
          </cell>
          <cell r="H66" t="str">
            <v>Константин</v>
          </cell>
          <cell r="I66" t="str">
            <v>Васильевич</v>
          </cell>
          <cell r="K66" t="str">
            <v>Начальник участка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ГБУЗ "ДС № 68 ДЗМ"</v>
          </cell>
          <cell r="G67" t="str">
            <v>Шуртаков</v>
          </cell>
          <cell r="H67" t="str">
            <v>Алексей</v>
          </cell>
          <cell r="I67" t="str">
            <v>Александрович</v>
          </cell>
          <cell r="K67" t="str">
            <v>Инженер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"АРМАТЕХ"</v>
          </cell>
          <cell r="G68" t="str">
            <v>Чувычкин</v>
          </cell>
          <cell r="H68" t="str">
            <v>Алексей</v>
          </cell>
          <cell r="I68" t="str">
            <v>Сергеевич</v>
          </cell>
          <cell r="K68" t="str">
            <v>Директор по складской логистике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"МЭК ПОЛЮС"</v>
          </cell>
          <cell r="G69" t="str">
            <v>Воробьёв</v>
          </cell>
          <cell r="H69" t="str">
            <v>Сергей</v>
          </cell>
          <cell r="I69" t="str">
            <v>Николаевич</v>
          </cell>
          <cell r="K69" t="str">
            <v>производитель работ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"ЮНИОН-ФУД"</v>
          </cell>
          <cell r="G70" t="str">
            <v>Кравец</v>
          </cell>
          <cell r="H70" t="str">
            <v>Владимир</v>
          </cell>
          <cell r="I70" t="str">
            <v>Степанович</v>
          </cell>
          <cell r="K70" t="str">
            <v>Техник-электрик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НПП "ПОЛИМЕХКОН"</v>
          </cell>
          <cell r="G71" t="str">
            <v>Имаров</v>
          </cell>
          <cell r="H71" t="str">
            <v>Борис</v>
          </cell>
          <cell r="I71" t="str">
            <v>Сергеевич</v>
          </cell>
          <cell r="K71" t="str">
            <v>главный механик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"ГАРАНТ-ГРУПП"</v>
          </cell>
          <cell r="G72" t="str">
            <v>Ханжин</v>
          </cell>
          <cell r="H72" t="str">
            <v>Александр</v>
          </cell>
          <cell r="I72" t="str">
            <v>Сергеевич</v>
          </cell>
          <cell r="K72" t="str">
            <v>Начальник отдела ТО видеонаблюдения</v>
          </cell>
          <cell r="M72" t="str">
            <v>внеочередная</v>
          </cell>
          <cell r="N72" t="str">
            <v>оперативно-ремонтный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"БОГОРОДСКИЙ ХЛАДОКОМБИНАТ"</v>
          </cell>
          <cell r="G73" t="str">
            <v>Ульянцев</v>
          </cell>
          <cell r="H73" t="str">
            <v>Александр</v>
          </cell>
          <cell r="I73" t="str">
            <v>Викторович</v>
          </cell>
          <cell r="K73" t="str">
            <v>Главный энергетик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ФГКУ "ЛОГИСТИЧЕСКИЙ ЦЕНТР № 28"</v>
          </cell>
          <cell r="G74" t="str">
            <v>Гудков</v>
          </cell>
          <cell r="H74" t="str">
            <v>Александр</v>
          </cell>
          <cell r="I74" t="str">
            <v>Владимирович</v>
          </cell>
          <cell r="K74" t="str">
            <v>Главный инженер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"ГК ТЕХНОЛОГИЯ"</v>
          </cell>
          <cell r="G75" t="str">
            <v>Шишкин</v>
          </cell>
          <cell r="H75" t="str">
            <v>Александр</v>
          </cell>
          <cell r="I75" t="str">
            <v>Анатольевич</v>
          </cell>
          <cell r="K75" t="str">
            <v>Главный механик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"ГК ТЕХНОЛОГИЯ"</v>
          </cell>
          <cell r="G76" t="str">
            <v>Молдаков</v>
          </cell>
          <cell r="H76" t="str">
            <v>Сергей</v>
          </cell>
          <cell r="I76" t="str">
            <v>Владимирович</v>
          </cell>
          <cell r="K76" t="str">
            <v>Главный энергетик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"ГК ТЕХНОЛОГИЯ"</v>
          </cell>
          <cell r="G77" t="str">
            <v>Доброжанский</v>
          </cell>
          <cell r="H77" t="str">
            <v>Андрей</v>
          </cell>
          <cell r="I77" t="str">
            <v>Владимирович</v>
          </cell>
          <cell r="K77" t="str">
            <v>Начальник автохозяйства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ИП ШОКУРОВ АРТЕМ АЛЕКСАНДРОВИЧ</v>
          </cell>
          <cell r="G78" t="str">
            <v>Шокуров</v>
          </cell>
          <cell r="H78" t="str">
            <v>Артем</v>
          </cell>
          <cell r="I78" t="str">
            <v>Александрович</v>
          </cell>
          <cell r="K78" t="str">
            <v>Руководитель</v>
          </cell>
          <cell r="M78" t="str">
            <v>первичная</v>
          </cell>
          <cell r="N78" t="str">
            <v>оперативно-ремонтный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СП "ВИТРАЖ"</v>
          </cell>
          <cell r="G79" t="str">
            <v>Степанов</v>
          </cell>
          <cell r="H79" t="str">
            <v>Дмитрий</v>
          </cell>
          <cell r="I79" t="str">
            <v>Олегович</v>
          </cell>
          <cell r="K79" t="str">
            <v>Инженер-электрик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ФГУП НПЦ "ФАРМЗАЩИТА" ФМБА РОССИИ</v>
          </cell>
          <cell r="G80" t="str">
            <v>Черняков</v>
          </cell>
          <cell r="H80" t="str">
            <v>Александр</v>
          </cell>
          <cell r="I80" t="str">
            <v>Александрович</v>
          </cell>
          <cell r="K80" t="str">
            <v>Главный инженер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ФГУП НПЦ "ФАРМЗАЩИТА" ФМБА РОССИИ</v>
          </cell>
          <cell r="G81" t="str">
            <v>Синегаев</v>
          </cell>
          <cell r="H81" t="str">
            <v>Алексей</v>
          </cell>
          <cell r="I81" t="str">
            <v>Алексеевич</v>
          </cell>
          <cell r="K81" t="str">
            <v>Инженер-энергетик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МБУ ДО СШ "ФРЯЗИНО"</v>
          </cell>
          <cell r="G82" t="str">
            <v>Шугаева</v>
          </cell>
          <cell r="H82" t="str">
            <v>Галина</v>
          </cell>
          <cell r="I82" t="str">
            <v>Сергеевна</v>
          </cell>
          <cell r="K82" t="str">
            <v>Заместитель директора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МБУ ДО СШ "ФРЯЗИНО"</v>
          </cell>
          <cell r="G83" t="str">
            <v>Фомочкин</v>
          </cell>
          <cell r="H83" t="str">
            <v>Виталий</v>
          </cell>
          <cell r="I83" t="str">
            <v>Михайлович</v>
          </cell>
          <cell r="K83" t="str">
            <v>Директор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АО "ГАЛИЛЕО НАНОТЕХ"</v>
          </cell>
          <cell r="G84" t="str">
            <v>Фомин</v>
          </cell>
          <cell r="H84" t="str">
            <v>Павел</v>
          </cell>
          <cell r="I84" t="str">
            <v>Викторович</v>
          </cell>
          <cell r="K84" t="str">
            <v>Инженер по КИПиА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АО "ГАЛИЛЕО НАНОТЕХ"</v>
          </cell>
          <cell r="G85" t="str">
            <v>Малинин</v>
          </cell>
          <cell r="H85" t="str">
            <v>Иван</v>
          </cell>
          <cell r="I85" t="str">
            <v>Валерьевич</v>
          </cell>
          <cell r="K85" t="str">
            <v>Руководитель службы КИПиА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АО "ГАЛИЛЕО НАНОТЕХ"</v>
          </cell>
          <cell r="G86" t="str">
            <v>Карпенко</v>
          </cell>
          <cell r="H86" t="str">
            <v>Владимир</v>
          </cell>
          <cell r="I86" t="str">
            <v>Васильевич</v>
          </cell>
          <cell r="K86" t="str">
            <v>Заместитель главного инженера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IV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АО "ГАЛИЛЕО НАНОТЕХ"</v>
          </cell>
          <cell r="G87" t="str">
            <v>Андрианов</v>
          </cell>
          <cell r="H87" t="str">
            <v>Владимир</v>
          </cell>
          <cell r="I87" t="str">
            <v>Николаевич</v>
          </cell>
          <cell r="K87" t="str">
            <v>Начальник отдела по инфраструктуре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АО "ГАЛИЛЕО НАНОТЕХ"</v>
          </cell>
          <cell r="G88" t="str">
            <v>Шестипалов</v>
          </cell>
          <cell r="H88" t="str">
            <v>Константин</v>
          </cell>
          <cell r="I88" t="str">
            <v>Михайлович</v>
          </cell>
          <cell r="K88" t="str">
            <v>Главный инженер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МАУ ДО "СПОРТИВНАЯ ШКОЛА "ЛУНЕВО"</v>
          </cell>
          <cell r="G89" t="str">
            <v>Кононосов</v>
          </cell>
          <cell r="H89" t="str">
            <v>Александр</v>
          </cell>
          <cell r="I89" t="str">
            <v>Игоревич</v>
          </cell>
          <cell r="K89" t="str">
            <v>специалист по охране труда</v>
          </cell>
          <cell r="M89" t="str">
            <v>внеочередная</v>
          </cell>
          <cell r="N89" t="str">
            <v>административно—технический персонал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МАУ ДО "СПОРТИВНАЯ ШКОЛА "ЛУНЕВО"</v>
          </cell>
          <cell r="G90" t="str">
            <v>Рыжейкина</v>
          </cell>
          <cell r="H90" t="str">
            <v>Анна</v>
          </cell>
          <cell r="I90" t="str">
            <v>Владимировна</v>
          </cell>
          <cell r="K90" t="str">
            <v>Диреткор</v>
          </cell>
          <cell r="M90" t="str">
            <v>внеочередная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МАУ ДО "СПОРТИВНАЯ ШКОЛА "ЛУНЕВО"</v>
          </cell>
          <cell r="G91" t="str">
            <v>Тульский</v>
          </cell>
          <cell r="H91" t="str">
            <v>Евгений</v>
          </cell>
          <cell r="I91" t="str">
            <v>Игоревич</v>
          </cell>
          <cell r="K91" t="str">
            <v>Заместитель директора</v>
          </cell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"НПП "ОХРАНА"</v>
          </cell>
          <cell r="G92" t="str">
            <v>Чудиновских</v>
          </cell>
          <cell r="H92" t="str">
            <v>Александр</v>
          </cell>
          <cell r="I92" t="str">
            <v>Николаевич</v>
          </cell>
          <cell r="K92" t="str">
            <v>Электромонтажник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IV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ИП ДАНИЛКИН МАКСИМ ОЛЕГОВИЧ</v>
          </cell>
          <cell r="G93" t="str">
            <v>Маслов</v>
          </cell>
          <cell r="H93" t="str">
            <v>Максим</v>
          </cell>
          <cell r="I93" t="str">
            <v>Вячеславович</v>
          </cell>
          <cell r="K93" t="str">
            <v>техник-электрик</v>
          </cell>
          <cell r="M93" t="str">
            <v>очередная</v>
          </cell>
          <cell r="N93" t="str">
            <v>оперативно-ремонтный персонал</v>
          </cell>
          <cell r="R93" t="str">
            <v>III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 xml:space="preserve"> ООО "Жилпромстрой"</v>
          </cell>
          <cell r="G94" t="str">
            <v>Пушкаш</v>
          </cell>
          <cell r="H94" t="str">
            <v>Игорь</v>
          </cell>
          <cell r="I94" t="str">
            <v>Викторович</v>
          </cell>
          <cell r="K94" t="str">
            <v>начальник участка</v>
          </cell>
          <cell r="L94" t="str">
            <v>10  лет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 xml:space="preserve"> ООО "Жилпромстрой"</v>
          </cell>
          <cell r="G95" t="str">
            <v>Саркисян</v>
          </cell>
          <cell r="H95" t="str">
            <v>Артур</v>
          </cell>
          <cell r="I95" t="str">
            <v>Кимович</v>
          </cell>
          <cell r="K95" t="str">
            <v>производитель работ</v>
          </cell>
          <cell r="L95" t="str">
            <v>5 лет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"Фри Лайнс Компани"</v>
          </cell>
          <cell r="G96" t="str">
            <v>Будников</v>
          </cell>
          <cell r="H96" t="str">
            <v>Владимир</v>
          </cell>
          <cell r="I96" t="str">
            <v>Игоревич</v>
          </cell>
          <cell r="K96" t="str">
            <v xml:space="preserve">Заместитель руководителя ТСС </v>
          </cell>
          <cell r="L96" t="str">
            <v>9 лет 5 месяцев</v>
          </cell>
          <cell r="M96" t="str">
            <v>первичная</v>
          </cell>
          <cell r="N96" t="str">
            <v>административно—технический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"Фри Лайнс Компани"</v>
          </cell>
          <cell r="G97" t="str">
            <v xml:space="preserve">Гордеев </v>
          </cell>
          <cell r="H97" t="str">
            <v>Иван</v>
          </cell>
          <cell r="I97" t="str">
            <v>Александрович</v>
          </cell>
          <cell r="K97" t="str">
            <v xml:space="preserve">Старший кладовщик </v>
          </cell>
          <cell r="L97" t="str">
            <v>14 лет 4 месяца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МУП "Теплосеть"</v>
          </cell>
          <cell r="G98" t="str">
            <v>Смагин</v>
          </cell>
          <cell r="H98" t="str">
            <v>Анатолий</v>
          </cell>
          <cell r="I98" t="str">
            <v>Михайлович</v>
          </cell>
          <cell r="K98" t="str">
            <v>Главный инженер</v>
          </cell>
          <cell r="L98" t="str">
            <v>1 год, 7 мес.</v>
          </cell>
          <cell r="M98" t="str">
            <v>Очередная</v>
          </cell>
          <cell r="N98" t="str">
            <v>Руководящий работник</v>
          </cell>
          <cell r="S98" t="str">
            <v>ПТЭТЭ</v>
          </cell>
          <cell r="V98">
            <v>0.45833333333333298</v>
          </cell>
        </row>
        <row r="99">
          <cell r="E99" t="str">
            <v>МУП "Теплосеть"</v>
          </cell>
          <cell r="G99" t="str">
            <v>Морозов</v>
          </cell>
          <cell r="H99" t="str">
            <v>Андрей</v>
          </cell>
          <cell r="I99" t="str">
            <v>Юрьевич</v>
          </cell>
          <cell r="K99" t="str">
            <v>Начальник отдела</v>
          </cell>
          <cell r="L99" t="str">
            <v>1 год, 4 мес.</v>
          </cell>
          <cell r="M99" t="str">
            <v>Очередная</v>
          </cell>
          <cell r="N99" t="str">
            <v>руководитель структурного подразделения</v>
          </cell>
          <cell r="S99" t="str">
            <v>ПТЭТЭ</v>
          </cell>
          <cell r="V99">
            <v>0.45833333333333298</v>
          </cell>
        </row>
        <row r="100">
          <cell r="E100" t="str">
            <v>МУП "Теплосеть"</v>
          </cell>
          <cell r="G100" t="str">
            <v>Мунзикова</v>
          </cell>
          <cell r="H100" t="str">
            <v>Евгения</v>
          </cell>
          <cell r="I100" t="str">
            <v>Владимировна</v>
          </cell>
          <cell r="K100" t="str">
            <v>Специалист по охране труда</v>
          </cell>
          <cell r="L100" t="str">
            <v>1 год, 4 мес.</v>
          </cell>
          <cell r="M100" t="str">
            <v>Очередная</v>
          </cell>
          <cell r="N100" t="str">
            <v>Специалист</v>
          </cell>
          <cell r="S100" t="str">
            <v>ПТЭТЭ</v>
          </cell>
          <cell r="V100">
            <v>0.45833333333333298</v>
          </cell>
        </row>
        <row r="101">
          <cell r="E101" t="str">
            <v>МУП "Теплосеть"</v>
          </cell>
          <cell r="G101" t="str">
            <v>Дяков</v>
          </cell>
          <cell r="H101" t="str">
            <v>Андрей</v>
          </cell>
          <cell r="I101" t="str">
            <v>Геннадьевич</v>
          </cell>
          <cell r="K101" t="str">
            <v>Начальник участка</v>
          </cell>
          <cell r="L101" t="str">
            <v>1 год, 9 мес.</v>
          </cell>
          <cell r="M101" t="str">
            <v>Очередная</v>
          </cell>
          <cell r="N101" t="str">
            <v>Управленческий персонал</v>
          </cell>
          <cell r="S101" t="str">
            <v>ПТЭТЭ</v>
          </cell>
          <cell r="V101">
            <v>0.45833333333333298</v>
          </cell>
        </row>
        <row r="102">
          <cell r="E102" t="str">
            <v>МУП "Теплосеть"</v>
          </cell>
          <cell r="G102" t="str">
            <v>Кугутов</v>
          </cell>
          <cell r="H102" t="str">
            <v>Андрей</v>
          </cell>
          <cell r="I102" t="str">
            <v>Александрович</v>
          </cell>
          <cell r="K102" t="str">
            <v>Начальник участка</v>
          </cell>
          <cell r="L102" t="str">
            <v>1 год, 9 мес.</v>
          </cell>
          <cell r="M102" t="str">
            <v>Очередная</v>
          </cell>
          <cell r="N102" t="str">
            <v>Управленческий персонал</v>
          </cell>
          <cell r="S102" t="str">
            <v>ПТЭТЭ</v>
          </cell>
          <cell r="V102">
            <v>0.45833333333333298</v>
          </cell>
        </row>
        <row r="103">
          <cell r="E103" t="str">
            <v>МУП "Теплосеть"</v>
          </cell>
          <cell r="G103" t="str">
            <v>Доронченков</v>
          </cell>
          <cell r="H103" t="str">
            <v>Юрий</v>
          </cell>
          <cell r="I103" t="str">
            <v>Михайлович</v>
          </cell>
          <cell r="K103" t="str">
            <v>Начальник котельной</v>
          </cell>
          <cell r="L103" t="str">
            <v>1 год, 9 мес.</v>
          </cell>
          <cell r="M103" t="str">
            <v>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0.45833333333333298</v>
          </cell>
        </row>
        <row r="104">
          <cell r="E104" t="str">
            <v>МУП "Теплосеть"</v>
          </cell>
          <cell r="G104" t="str">
            <v>Игнатьева</v>
          </cell>
          <cell r="H104" t="str">
            <v>Наталья</v>
          </cell>
          <cell r="I104" t="str">
            <v>Ивановна</v>
          </cell>
          <cell r="K104" t="str">
            <v>Начальник котельной</v>
          </cell>
          <cell r="L104" t="str">
            <v>1 год, 8 мес.</v>
          </cell>
          <cell r="M104" t="str">
            <v>Очередная</v>
          </cell>
          <cell r="N104" t="str">
            <v>Управленческий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>МУП "Теплосеть"</v>
          </cell>
          <cell r="G105" t="str">
            <v>Жаров</v>
          </cell>
          <cell r="H105" t="str">
            <v>Игорь</v>
          </cell>
          <cell r="I105" t="str">
            <v>Сергеевич</v>
          </cell>
          <cell r="K105" t="str">
            <v>Директор</v>
          </cell>
          <cell r="L105" t="str">
            <v>1 мес.</v>
          </cell>
          <cell r="M105" t="str">
            <v>внеочередная</v>
          </cell>
          <cell r="N105" t="str">
            <v>руководитель структурного подразделения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"ЛПГруп"</v>
          </cell>
          <cell r="G106" t="str">
            <v>Андреев</v>
          </cell>
          <cell r="H106" t="str">
            <v>Вадим</v>
          </cell>
          <cell r="I106" t="str">
            <v>Викторович</v>
          </cell>
          <cell r="K106" t="str">
            <v>Генеральный директор</v>
          </cell>
          <cell r="L106" t="str">
            <v>10 лет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 xml:space="preserve"> 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"ЛПГруп"</v>
          </cell>
          <cell r="G107" t="str">
            <v>Андреев</v>
          </cell>
          <cell r="H107" t="str">
            <v>Вадим</v>
          </cell>
          <cell r="I107" t="str">
            <v>Викторович</v>
          </cell>
          <cell r="K107" t="str">
            <v>Генеральный директор</v>
          </cell>
          <cell r="L107" t="str">
            <v>10 лет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 xml:space="preserve"> 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ФКП "НИЦ РКП"</v>
          </cell>
          <cell r="G108" t="str">
            <v>Завьялов</v>
          </cell>
          <cell r="H108" t="str">
            <v>Виталий</v>
          </cell>
          <cell r="I108" t="str">
            <v>Павлович</v>
          </cell>
          <cell r="K108" t="str">
            <v>начальник отдела-главный энергетик</v>
          </cell>
          <cell r="L108" t="str">
            <v>0,5 года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ФКП "НИЦ РКП"</v>
          </cell>
          <cell r="G109" t="str">
            <v xml:space="preserve">Семенов </v>
          </cell>
          <cell r="H109" t="str">
            <v xml:space="preserve">Николай </v>
          </cell>
          <cell r="I109" t="str">
            <v>Иванович</v>
          </cell>
          <cell r="K109" t="str">
            <v>руководитель службы ОТ</v>
          </cell>
          <cell r="L109" t="str">
            <v>10 лет</v>
          </cell>
          <cell r="M109" t="str">
            <v>очередная</v>
          </cell>
          <cell r="N109" t="str">
            <v>специалист по охране труда контролирующий электроустановки</v>
          </cell>
          <cell r="R109" t="str">
            <v>IV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ИП  Матвеев Дмитрий Дмитриевич</v>
          </cell>
          <cell r="G110" t="str">
            <v xml:space="preserve">  Матвеев </v>
          </cell>
          <cell r="H110" t="str">
            <v>Дмитрий</v>
          </cell>
          <cell r="I110" t="str">
            <v xml:space="preserve"> Дмитриевич</v>
          </cell>
          <cell r="K110" t="str">
            <v>Индивидуальный предприниматель</v>
          </cell>
          <cell r="L110" t="str">
            <v>10 лет 4 мес</v>
          </cell>
          <cell r="M110" t="str">
            <v>внеочередная</v>
          </cell>
          <cell r="N110" t="str">
            <v>административно—технический персонал</v>
          </cell>
          <cell r="R110" t="str">
            <v>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ГКУ МО "МОЦ ИКТ"</v>
          </cell>
          <cell r="G111" t="str">
            <v xml:space="preserve">Ефимочкин </v>
          </cell>
          <cell r="H111" t="str">
            <v xml:space="preserve">Леонид </v>
          </cell>
          <cell r="I111" t="str">
            <v>Леонидович</v>
          </cell>
          <cell r="K111" t="str">
            <v>Старший эксперт</v>
          </cell>
          <cell r="L111" t="str">
            <v>2 года 
11 месяцев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"Комета"</v>
          </cell>
          <cell r="G112" t="str">
            <v>Мухаметдинов</v>
          </cell>
          <cell r="H112" t="str">
            <v>Фларис</v>
          </cell>
          <cell r="I112" t="str">
            <v>Фархатович</v>
          </cell>
          <cell r="K112" t="str">
            <v>Инженер КИПиА</v>
          </cell>
          <cell r="L112" t="str">
            <v>0,5 года</v>
          </cell>
          <cell r="M112" t="str">
            <v>первичная</v>
          </cell>
          <cell r="N112" t="str">
            <v xml:space="preserve"> ремонтный персонал</v>
          </cell>
          <cell r="R112" t="str">
            <v>II до 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"ИСТРАНЕТ"</v>
          </cell>
          <cell r="G113" t="str">
            <v xml:space="preserve">Кондратьев </v>
          </cell>
          <cell r="H113" t="str">
            <v xml:space="preserve">Иван </v>
          </cell>
          <cell r="I113" t="str">
            <v>Игоревич</v>
          </cell>
          <cell r="K113" t="str">
            <v>Начальник монтажного участка</v>
          </cell>
          <cell r="L113" t="str">
            <v>8  мес.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"ИСТРАНЕТ"</v>
          </cell>
          <cell r="G114" t="str">
            <v>Мишин</v>
          </cell>
          <cell r="H114" t="str">
            <v xml:space="preserve"> Александр </v>
          </cell>
          <cell r="I114" t="str">
            <v>Дмитриевич</v>
          </cell>
          <cell r="K114" t="str">
            <v>Сервисный специалист</v>
          </cell>
          <cell r="L114" t="str">
            <v>8 мес</v>
          </cell>
          <cell r="M114" t="str">
            <v>внеочередная</v>
          </cell>
          <cell r="N114" t="str">
            <v>оперативно-ремонтный персонал</v>
          </cell>
          <cell r="R114" t="str">
            <v>III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ИП Алексенко Ю.Н.</v>
          </cell>
          <cell r="G115" t="str">
            <v>Агейкин</v>
          </cell>
          <cell r="H115" t="str">
            <v>Александр</v>
          </cell>
          <cell r="I115" t="str">
            <v>Александрович</v>
          </cell>
          <cell r="K115" t="str">
            <v>элекктромеханик по ремонту оборудования</v>
          </cell>
          <cell r="L115" t="str">
            <v>2 года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II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МАУ ДО "СШ"</v>
          </cell>
          <cell r="G116" t="str">
            <v>Петров</v>
          </cell>
          <cell r="H116" t="str">
            <v>Дмитрий</v>
          </cell>
          <cell r="I116" t="str">
            <v>Олегович</v>
          </cell>
          <cell r="K116" t="str">
            <v>Главный инженер</v>
          </cell>
          <cell r="L116" t="str">
            <v>4 года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IV группа до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ГКУЗ МО "ИДПНС"</v>
          </cell>
          <cell r="G117" t="str">
            <v>Зайцев</v>
          </cell>
          <cell r="H117" t="str">
            <v>Николай</v>
          </cell>
          <cell r="I117" t="str">
            <v>Викторович</v>
          </cell>
          <cell r="K117" t="str">
            <v>Техник</v>
          </cell>
          <cell r="L117" t="str">
            <v>6 мес.</v>
          </cell>
          <cell r="M117" t="str">
            <v>первичная</v>
          </cell>
          <cell r="N117" t="str">
            <v>административно—технический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"Ригла - Московская область"</v>
          </cell>
          <cell r="G118" t="str">
            <v>Мишин</v>
          </cell>
          <cell r="H118" t="str">
            <v>Александр</v>
          </cell>
          <cell r="I118" t="str">
            <v>Алекандрович</v>
          </cell>
          <cell r="K118" t="str">
            <v>инженер-электрик</v>
          </cell>
          <cell r="L118" t="str">
            <v>7 лет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"Меридиан Энерго"</v>
          </cell>
          <cell r="G119" t="str">
            <v>Красин</v>
          </cell>
          <cell r="H119" t="str">
            <v>Алексей</v>
          </cell>
          <cell r="I119" t="str">
            <v>Владимирович</v>
          </cell>
          <cell r="K119" t="str">
            <v>Начальник участка</v>
          </cell>
          <cell r="L119" t="str">
            <v>3 года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ПТЭЭСиС</v>
          </cell>
          <cell r="V119">
            <v>0.47916666666666702</v>
          </cell>
        </row>
        <row r="120">
          <cell r="E120" t="str">
            <v>ООО "САДЫ ПОДМОСКОВЬЯ"</v>
          </cell>
          <cell r="G120" t="str">
            <v>Черяпин</v>
          </cell>
          <cell r="H120" t="str">
            <v>Андрей</v>
          </cell>
          <cell r="I120" t="str">
            <v>Николаевич</v>
          </cell>
          <cell r="K120" t="str">
            <v>Инженер</v>
          </cell>
          <cell r="L120" t="str">
            <v>9 лет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 «Инвест-Истра»</v>
          </cell>
          <cell r="G121" t="str">
            <v>Васин</v>
          </cell>
          <cell r="H121" t="str">
            <v xml:space="preserve">Алексей </v>
          </cell>
          <cell r="I121" t="str">
            <v>Викторович</v>
          </cell>
          <cell r="K121" t="str">
            <v>Генеральный директор</v>
          </cell>
          <cell r="L121" t="str">
            <v>3 года</v>
          </cell>
          <cell r="M121" t="str">
            <v>первичная</v>
          </cell>
          <cell r="N121" t="str">
            <v>административно—технический персонал</v>
          </cell>
          <cell r="R121" t="str">
            <v>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 «Инвест-Истра»</v>
          </cell>
          <cell r="G122" t="str">
            <v xml:space="preserve">Чивилев </v>
          </cell>
          <cell r="H122" t="str">
            <v>Павел</v>
          </cell>
          <cell r="I122" t="str">
            <v xml:space="preserve">Павлович </v>
          </cell>
          <cell r="K122" t="str">
            <v>Техник по обслуживанию и ремонту зданий</v>
          </cell>
          <cell r="L122" t="str">
            <v>3 года</v>
          </cell>
          <cell r="M122" t="str">
            <v>первичная</v>
          </cell>
          <cell r="N122" t="str">
            <v>административно—технический персонал</v>
          </cell>
          <cell r="R122" t="str">
            <v>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МСУ ММЦ "Маяк"</v>
          </cell>
          <cell r="G123" t="str">
            <v>Демидов</v>
          </cell>
          <cell r="H123" t="str">
            <v>Дмитрий</v>
          </cell>
          <cell r="I123" t="str">
            <v>Юрьевич</v>
          </cell>
          <cell r="K123" t="str">
            <v>Специалист по работе с молодежью</v>
          </cell>
          <cell r="L123" t="str">
            <v>2 года, 8 мес.</v>
          </cell>
          <cell r="M123" t="str">
            <v>очередная</v>
          </cell>
          <cell r="N123" t="str">
            <v>специалист</v>
          </cell>
          <cell r="S123" t="str">
            <v>ПТЭТЭ</v>
          </cell>
          <cell r="V123">
            <v>0.47916666666666702</v>
          </cell>
        </row>
        <row r="124">
          <cell r="E124" t="str">
            <v>Обособленное подразделение ООО "ТМХ Инжиниринг" в г.Москва "Конструкторско-технологическое бюро "Сопровождение жизненного цикла"</v>
          </cell>
          <cell r="G124" t="str">
            <v>Наумкин</v>
          </cell>
          <cell r="H124" t="str">
            <v xml:space="preserve">Александр </v>
          </cell>
          <cell r="I124" t="str">
            <v>Игоревич</v>
          </cell>
          <cell r="K124" t="str">
            <v>Ведущий специалист</v>
          </cell>
          <cell r="L124" t="str">
            <v>7 месяцев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III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Обособленное подразделение ООО "ТМХ Инжиниринг" в г.Москва "Конструкторско-технологическое бюро "Сопровождение жизненного цикла"</v>
          </cell>
          <cell r="G125" t="str">
            <v>Патрушев</v>
          </cell>
          <cell r="H125" t="str">
            <v>Григорий</v>
          </cell>
          <cell r="I125" t="str">
            <v>Васильевич</v>
          </cell>
          <cell r="K125" t="str">
            <v>Ведущий специалист</v>
          </cell>
          <cell r="L125" t="str">
            <v>9 месяцев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МУП "Белоозерское ЖКХ"</v>
          </cell>
          <cell r="G126" t="str">
            <v>Поздняков</v>
          </cell>
          <cell r="H126" t="str">
            <v>Андрей</v>
          </cell>
          <cell r="I126" t="str">
            <v>Викторович</v>
          </cell>
          <cell r="K126" t="str">
            <v>главный инженер</v>
          </cell>
          <cell r="L126" t="str">
            <v>3 года</v>
          </cell>
          <cell r="M126" t="str">
            <v>очередная</v>
          </cell>
          <cell r="N126" t="str">
            <v>руководящий работник</v>
          </cell>
          <cell r="S126" t="str">
            <v>ПТЭТЭ</v>
          </cell>
          <cell r="V126">
            <v>0.47916666666666702</v>
          </cell>
        </row>
        <row r="127">
          <cell r="E127" t="str">
            <v>ООО "Завод полимерных труб"</v>
          </cell>
          <cell r="G127" t="str">
            <v>Сорокин</v>
          </cell>
          <cell r="H127" t="str">
            <v xml:space="preserve">Алексей </v>
          </cell>
          <cell r="I127" t="str">
            <v>Алексеевич</v>
          </cell>
          <cell r="K127" t="str">
            <v>Механик</v>
          </cell>
          <cell r="L127" t="str">
            <v>5 лет</v>
          </cell>
          <cell r="M127" t="str">
            <v xml:space="preserve">первичная </v>
          </cell>
          <cell r="N127" t="str">
            <v>оперативно-ремонтный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"Завод полимерных труб"</v>
          </cell>
          <cell r="G128" t="str">
            <v>Крупин</v>
          </cell>
          <cell r="H128" t="str">
            <v xml:space="preserve">Виталий </v>
          </cell>
          <cell r="I128" t="str">
            <v>Витальквич</v>
          </cell>
          <cell r="K128" t="str">
            <v>Электрик</v>
          </cell>
          <cell r="L128" t="str">
            <v>5 лет</v>
          </cell>
          <cell r="M128" t="str">
            <v xml:space="preserve">первичная </v>
          </cell>
          <cell r="N128" t="str">
            <v>оперативно-ремонтный персонал</v>
          </cell>
          <cell r="R128" t="str">
            <v xml:space="preserve">II до 1000 В 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"Завод полимерных труб"</v>
          </cell>
          <cell r="G129" t="str">
            <v>Соколов</v>
          </cell>
          <cell r="H129" t="str">
            <v>Иван</v>
          </cell>
          <cell r="I129" t="str">
            <v>Геннадьевич</v>
          </cell>
          <cell r="K129" t="str">
            <v>Электрик</v>
          </cell>
          <cell r="L129" t="str">
            <v>10 месяцев</v>
          </cell>
          <cell r="M129" t="str">
            <v xml:space="preserve">первичная </v>
          </cell>
          <cell r="N129" t="str">
            <v>оперативно-ремонтный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"Завод полимерных труб"</v>
          </cell>
          <cell r="G130" t="str">
            <v>Анискин</v>
          </cell>
          <cell r="H130" t="str">
            <v xml:space="preserve">Сергей </v>
          </cell>
          <cell r="I130" t="str">
            <v>Николаевич</v>
          </cell>
          <cell r="K130" t="str">
            <v>Механик</v>
          </cell>
          <cell r="L130" t="str">
            <v>2 года</v>
          </cell>
          <cell r="M130" t="str">
            <v xml:space="preserve">первичная </v>
          </cell>
          <cell r="N130" t="str">
            <v>оперативно-ремонтный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"Завод полимерных труб"</v>
          </cell>
          <cell r="G131" t="str">
            <v>Прошкин</v>
          </cell>
          <cell r="H131" t="str">
            <v xml:space="preserve">Максим </v>
          </cell>
          <cell r="I131" t="str">
            <v>Сергеевич</v>
          </cell>
          <cell r="K131" t="str">
            <v>Механик</v>
          </cell>
          <cell r="L131" t="str">
            <v>1 год</v>
          </cell>
          <cell r="M131" t="str">
            <v xml:space="preserve">первичная </v>
          </cell>
          <cell r="N131" t="str">
            <v>оперативно-ремонтный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«МПЗ Богородский»</v>
          </cell>
          <cell r="G132" t="str">
            <v>Ющук</v>
          </cell>
          <cell r="H132" t="str">
            <v xml:space="preserve">Виталий </v>
          </cell>
          <cell r="I132" t="str">
            <v>Олегович</v>
          </cell>
          <cell r="K132" t="str">
            <v>Главный энергетик</v>
          </cell>
          <cell r="L132" t="str">
            <v>2 года</v>
          </cell>
          <cell r="M132" t="str">
            <v>первичная</v>
          </cell>
          <cell r="N132" t="str">
            <v>административно-технический персонал, с правами оперативно-ремонтного</v>
          </cell>
          <cell r="R132" t="str">
            <v>II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"ГЕБАУ"</v>
          </cell>
          <cell r="G133" t="str">
            <v xml:space="preserve">Царенков </v>
          </cell>
          <cell r="H133" t="str">
            <v>Иван</v>
          </cell>
          <cell r="I133" t="str">
            <v xml:space="preserve"> Сергеевич</v>
          </cell>
          <cell r="K133" t="str">
            <v>Наладчик машин и автоматических линий по производству изделий из пластика</v>
          </cell>
          <cell r="L133" t="str">
            <v>5 лет</v>
          </cell>
          <cell r="M133" t="str">
            <v>внеочередная</v>
          </cell>
          <cell r="N133" t="str">
            <v>оперативно-ремонтный персонал</v>
          </cell>
          <cell r="R133" t="str">
            <v>II до 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"ГЕБАУ"</v>
          </cell>
          <cell r="G134" t="str">
            <v>Мишин</v>
          </cell>
          <cell r="H134" t="str">
            <v xml:space="preserve">Юрий </v>
          </cell>
          <cell r="I134" t="str">
            <v>Евгеньевич</v>
          </cell>
          <cell r="K134" t="str">
            <v>Наладчик машин и автоматических линий по производству изделий из пластика</v>
          </cell>
          <cell r="L134" t="str">
            <v>5 лет</v>
          </cell>
          <cell r="M134" t="str">
            <v>первичная</v>
          </cell>
          <cell r="N134" t="str">
            <v>оперативно-ремонтный персонал</v>
          </cell>
          <cell r="R134" t="str">
            <v>II до 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"ГЕБАУ"</v>
          </cell>
          <cell r="G135" t="str">
            <v>Поляков</v>
          </cell>
          <cell r="H135" t="str">
            <v>Михаил</v>
          </cell>
          <cell r="I135" t="str">
            <v>Михайлович</v>
          </cell>
          <cell r="K135" t="str">
            <v>Наладчик машин и автоматических линий по производству изделий из пластика</v>
          </cell>
          <cell r="L135" t="str">
            <v>5 лет</v>
          </cell>
          <cell r="M135" t="str">
            <v>внеочередная</v>
          </cell>
          <cell r="N135" t="str">
            <v>оперативно-ремонтный персонал</v>
          </cell>
          <cell r="R135" t="str">
            <v>II до 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"ГЕБАУ"</v>
          </cell>
          <cell r="G136" t="str">
            <v>Гаврилаш</v>
          </cell>
          <cell r="H136" t="str">
            <v>Антон</v>
          </cell>
          <cell r="I136" t="str">
            <v>Викторович</v>
          </cell>
          <cell r="K136" t="str">
            <v>Наладчик машин и автоматических линий по производству изделий из пластика</v>
          </cell>
          <cell r="L136" t="str">
            <v>5 лет</v>
          </cell>
          <cell r="M136" t="str">
            <v>внеочередная</v>
          </cell>
          <cell r="N136" t="str">
            <v>оперативно-ремонтный персонал</v>
          </cell>
          <cell r="R136" t="str">
            <v>II до 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"ГЕБАУ"</v>
          </cell>
          <cell r="G137" t="str">
            <v>Егоров</v>
          </cell>
          <cell r="H137" t="str">
            <v>Алексей</v>
          </cell>
          <cell r="I137" t="str">
            <v>Михайлович</v>
          </cell>
          <cell r="K137" t="str">
            <v>Наладчик машин и автоматических линий по производству изделий из пластика</v>
          </cell>
          <cell r="L137" t="str">
            <v>5 лет</v>
          </cell>
          <cell r="M137" t="str">
            <v>внеочередная</v>
          </cell>
          <cell r="N137" t="str">
            <v>оперативно-ремонтный персонал</v>
          </cell>
          <cell r="R137" t="str">
            <v>II до 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ГБОУ ШКОЛА № 1257</v>
          </cell>
          <cell r="G138" t="str">
            <v xml:space="preserve">Блинов </v>
          </cell>
          <cell r="H138" t="str">
            <v>Константин</v>
          </cell>
          <cell r="I138" t="str">
            <v>Владимирович</v>
          </cell>
          <cell r="K138" t="str">
            <v>системный администратор</v>
          </cell>
          <cell r="L138" t="str">
            <v>1 год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ГБОУ ШКОЛА № 1257</v>
          </cell>
          <cell r="G139" t="str">
            <v>Жуков</v>
          </cell>
          <cell r="H139" t="str">
            <v>Игорь</v>
          </cell>
          <cell r="I139" t="str">
            <v>Владимирович</v>
          </cell>
          <cell r="K139" t="str">
            <v>инженер</v>
          </cell>
          <cell r="L139" t="str">
            <v>1 год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ГБОУ ШКОЛА № 1257</v>
          </cell>
          <cell r="G140" t="str">
            <v>Панасюк</v>
          </cell>
          <cell r="H140" t="str">
            <v>Людмила</v>
          </cell>
          <cell r="I140" t="str">
            <v>Степановна</v>
          </cell>
          <cell r="K140" t="str">
            <v>зведующий хозяйством</v>
          </cell>
          <cell r="L140" t="str">
            <v>10 лет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ГБОУ ШКОЛА № 1257</v>
          </cell>
          <cell r="G141" t="str">
            <v>Середа</v>
          </cell>
          <cell r="H141" t="str">
            <v>Егор</v>
          </cell>
          <cell r="I141" t="str">
            <v>Артемович</v>
          </cell>
          <cell r="K141" t="str">
            <v>системный администратор</v>
          </cell>
          <cell r="L141" t="str">
            <v>1год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 xml:space="preserve">ИП Львов Алексей Николаевич </v>
          </cell>
          <cell r="G142" t="str">
            <v xml:space="preserve">Львов  </v>
          </cell>
          <cell r="H142" t="str">
            <v>Алексей</v>
          </cell>
          <cell r="I142" t="str">
            <v xml:space="preserve">Николаевич </v>
          </cell>
          <cell r="K142" t="str">
            <v>Руководитель</v>
          </cell>
          <cell r="L142" t="str">
            <v>21 год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IV группа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"Служба коммунально-жилищного сектора"</v>
          </cell>
          <cell r="G143" t="str">
            <v>Мишин</v>
          </cell>
          <cell r="H143" t="str">
            <v>Михаил</v>
          </cell>
          <cell r="I143" t="str">
            <v>Николаевич</v>
          </cell>
          <cell r="K143" t="str">
            <v>Комплексный рабочий</v>
          </cell>
          <cell r="L143" t="str">
            <v>1 год</v>
          </cell>
          <cell r="M143" t="str">
            <v>первичная</v>
          </cell>
          <cell r="N143" t="str">
            <v>оперативно-ремонтный персонал</v>
          </cell>
          <cell r="R143" t="str">
            <v>II до 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"Служба коммунально-жилищного сектора"</v>
          </cell>
          <cell r="G144" t="str">
            <v>Бойков</v>
          </cell>
          <cell r="H144" t="str">
            <v xml:space="preserve">Евгений </v>
          </cell>
          <cell r="I144" t="str">
            <v>Анатольевич</v>
          </cell>
          <cell r="K144" t="str">
            <v>Слесарь-сантехник</v>
          </cell>
          <cell r="L144" t="str">
            <v>1 год</v>
          </cell>
          <cell r="M144" t="str">
            <v>первичная</v>
          </cell>
          <cell r="N144" t="str">
            <v>оперативно-ремонтный персонал</v>
          </cell>
          <cell r="R144" t="str">
            <v>II до 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"Служба коммунально-жилищного сектора"</v>
          </cell>
          <cell r="G145" t="str">
            <v>Плинокос</v>
          </cell>
          <cell r="H145" t="str">
            <v>Борис</v>
          </cell>
          <cell r="I145" t="str">
            <v>Борисович</v>
          </cell>
          <cell r="K145" t="str">
            <v>Мастер</v>
          </cell>
          <cell r="L145" t="str">
            <v>1 год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до 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"ВАДИС-центр"</v>
          </cell>
          <cell r="G146" t="str">
            <v>Камилов</v>
          </cell>
          <cell r="H146" t="str">
            <v>Николай</v>
          </cell>
          <cell r="I146" t="str">
            <v>Александрович</v>
          </cell>
          <cell r="K146" t="str">
            <v>Дефектоскопист</v>
          </cell>
          <cell r="L146">
            <v>5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IV гр до и выше 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"ВАДИС-центр"</v>
          </cell>
          <cell r="G147" t="str">
            <v>Ефремов</v>
          </cell>
          <cell r="H147" t="str">
            <v>Александр</v>
          </cell>
          <cell r="I147" t="str">
            <v>Сергеевич</v>
          </cell>
          <cell r="K147" t="str">
            <v>Директор по производству</v>
          </cell>
          <cell r="L147" t="str">
            <v>1 год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III гр до и выше 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"ВАДИС-центр"</v>
          </cell>
          <cell r="G148" t="str">
            <v>Климов</v>
          </cell>
          <cell r="H148" t="str">
            <v>Филипп</v>
          </cell>
          <cell r="I148" t="str">
            <v>Александрович</v>
          </cell>
          <cell r="K148" t="str">
            <v>Начальник цеха ИТ и ФМИ</v>
          </cell>
          <cell r="L148" t="str">
            <v>1 год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>III гр до и выше 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"ВАДИС-центр"</v>
          </cell>
          <cell r="G149" t="str">
            <v>Юдин</v>
          </cell>
          <cell r="H149" t="str">
            <v>Дмитрий</v>
          </cell>
          <cell r="I149" t="str">
            <v>Николаевич</v>
          </cell>
          <cell r="K149" t="str">
            <v>Старший смены цеха</v>
          </cell>
          <cell r="L149" t="str">
            <v>1 год</v>
          </cell>
          <cell r="M149" t="str">
            <v>внеочередная</v>
          </cell>
          <cell r="N149" t="str">
            <v>административно—технический персонал</v>
          </cell>
          <cell r="R149" t="str">
            <v>III гр до и выше 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ФБУН ГНЦ ПМБ</v>
          </cell>
          <cell r="G150" t="str">
            <v>Герасимов</v>
          </cell>
          <cell r="H150" t="str">
            <v xml:space="preserve">Максим </v>
          </cell>
          <cell r="I150" t="str">
            <v>Владиславович</v>
          </cell>
          <cell r="K150" t="str">
            <v>главный инженер</v>
          </cell>
          <cell r="L150" t="str">
            <v>10 лет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ФБУН ГНЦ ПМБ</v>
          </cell>
          <cell r="G151" t="str">
            <v>Большаков</v>
          </cell>
          <cell r="H151" t="str">
            <v>Артем</v>
          </cell>
          <cell r="I151" t="str">
            <v>Валерьевич</v>
          </cell>
          <cell r="K151" t="str">
            <v xml:space="preserve">заведующий отделом </v>
          </cell>
          <cell r="L151" t="str">
            <v>4,5 года</v>
          </cell>
          <cell r="M151" t="str">
            <v xml:space="preserve">очередная </v>
          </cell>
          <cell r="N151" t="str">
            <v>административно—технический персонал</v>
          </cell>
          <cell r="R151" t="str">
            <v>IV до 1000 В</v>
          </cell>
          <cell r="S151" t="str">
            <v>ПТЭЭПЭЭ</v>
          </cell>
          <cell r="V151">
            <v>0.5625</v>
          </cell>
        </row>
        <row r="152">
          <cell r="E152" t="str">
            <v>МУ "Дворец спорта "Лама"</v>
          </cell>
          <cell r="G152" t="str">
            <v xml:space="preserve">Безобразов </v>
          </cell>
          <cell r="H152" t="str">
            <v xml:space="preserve">Никита </v>
          </cell>
          <cell r="I152" t="str">
            <v>Геннадьевич</v>
          </cell>
          <cell r="K152" t="str">
            <v>главный инженер</v>
          </cell>
          <cell r="L152" t="str">
            <v>до 1 года</v>
          </cell>
          <cell r="M152" t="str">
            <v>первичная</v>
          </cell>
          <cell r="N152" t="str">
            <v>руководящий работник</v>
          </cell>
          <cell r="S152" t="str">
            <v>ПТЭТЭ</v>
          </cell>
          <cell r="V152">
            <v>0.5625</v>
          </cell>
        </row>
        <row r="153">
          <cell r="E153" t="str">
            <v>МУ "Дворец спорта "Лама"</v>
          </cell>
          <cell r="G153" t="str">
            <v xml:space="preserve">Безобразов </v>
          </cell>
          <cell r="H153" t="str">
            <v xml:space="preserve">Никита </v>
          </cell>
          <cell r="I153" t="str">
            <v>Геннадьевич</v>
          </cell>
          <cell r="K153" t="str">
            <v>главный инженер</v>
          </cell>
          <cell r="L153" t="str">
            <v>до 1 года</v>
          </cell>
          <cell r="M153" t="str">
            <v>первичная</v>
          </cell>
          <cell r="N153" t="str">
            <v>руководящий работник</v>
          </cell>
          <cell r="S153" t="str">
            <v>ПТЭЭПЭЭ</v>
          </cell>
          <cell r="V153">
            <v>0.5625</v>
          </cell>
        </row>
        <row r="154">
          <cell r="E154" t="str">
            <v>ООО "МБ-Измайлово"</v>
          </cell>
          <cell r="G154" t="str">
            <v>Кобзарев</v>
          </cell>
          <cell r="H154" t="str">
            <v>Максим</v>
          </cell>
          <cell r="I154" t="str">
            <v>Владимирович</v>
          </cell>
          <cell r="K154" t="str">
            <v>Электрик-диагност цеха ТОиР</v>
          </cell>
          <cell r="L154" t="str">
            <v>13 лет</v>
          </cell>
          <cell r="M154" t="str">
            <v>первичная</v>
          </cell>
          <cell r="N154" t="str">
            <v>ремонтный персонал</v>
          </cell>
          <cell r="R154" t="str">
            <v>II до 1000В</v>
          </cell>
          <cell r="S154" t="str">
            <v>ПТЭЭПЭЭ</v>
          </cell>
          <cell r="V154">
            <v>0.5625</v>
          </cell>
        </row>
        <row r="155">
          <cell r="E155" t="str">
            <v>АО "АКРИХИН"</v>
          </cell>
          <cell r="G155" t="str">
            <v>Пучкова</v>
          </cell>
          <cell r="H155" t="str">
            <v>Наталья</v>
          </cell>
          <cell r="I155" t="str">
            <v>Николаевна</v>
          </cell>
          <cell r="K155" t="str">
            <v>Начальник отдела ООС, ОТ и ПБ</v>
          </cell>
          <cell r="L155" t="str">
            <v>4 г. 5 мес.</v>
          </cell>
          <cell r="M155" t="str">
            <v>очередная</v>
          </cell>
          <cell r="N155" t="str">
            <v>административно—технический персонал, с правом испытания оборудования повышенным напряжением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АО "АКРИХИН"</v>
          </cell>
          <cell r="G156" t="str">
            <v>Корж</v>
          </cell>
          <cell r="H156" t="str">
            <v>Алексей</v>
          </cell>
          <cell r="I156" t="str">
            <v>Валерьевич</v>
          </cell>
          <cell r="K156" t="str">
            <v>Ведущий специалист отдела ООС, ОТ и ПБ</v>
          </cell>
          <cell r="L156" t="str">
            <v>10 мес.</v>
          </cell>
          <cell r="M156" t="str">
            <v>первичная</v>
          </cell>
          <cell r="N156" t="str">
            <v>административно—технический персонал, с правом испытания оборудования повышенным напряжением</v>
          </cell>
          <cell r="R156" t="str">
            <v>III до 1000</v>
          </cell>
          <cell r="S156" t="str">
            <v>ПТЭЭПЭЭ</v>
          </cell>
          <cell r="V156">
            <v>0.5625</v>
          </cell>
        </row>
        <row r="157">
          <cell r="E157" t="str">
            <v>ООО "НПО ТЕХНО-АС"</v>
          </cell>
          <cell r="G157" t="str">
            <v>Мухачев</v>
          </cell>
          <cell r="H157" t="str">
            <v>Михаил</v>
          </cell>
          <cell r="I157" t="str">
            <v>Яковлевич</v>
          </cell>
          <cell r="K157" t="str">
            <v>Инженер</v>
          </cell>
          <cell r="L157" t="str">
            <v>3,5 года</v>
          </cell>
          <cell r="M157" t="str">
            <v>внеочередная</v>
          </cell>
          <cell r="N157" t="str">
            <v>административно—технический персонал, с правом испытания оборудования повышенным напряжением</v>
          </cell>
          <cell r="R157" t="str">
            <v>IV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"НПО ТЕХНО-АС"</v>
          </cell>
          <cell r="G158" t="str">
            <v>Немов</v>
          </cell>
          <cell r="H158" t="str">
            <v>Игорь</v>
          </cell>
          <cell r="I158" t="str">
            <v>Олегович</v>
          </cell>
          <cell r="K158" t="str">
            <v>Техник-электромеханик</v>
          </cell>
          <cell r="L158" t="str">
            <v>2,5 года</v>
          </cell>
          <cell r="M158" t="str">
            <v>внеочередная</v>
          </cell>
          <cell r="N158" t="str">
            <v>административно—технический персонал, с правом испытания оборудования повышенным напряжением</v>
          </cell>
          <cell r="R158" t="str">
            <v>IV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Индивидуальный предприниматель Фокин Алексей Валерьевич</v>
          </cell>
          <cell r="G159" t="str">
            <v>Березин</v>
          </cell>
          <cell r="H159" t="str">
            <v>Дмитрий</v>
          </cell>
          <cell r="I159" t="str">
            <v xml:space="preserve"> Александрович</v>
          </cell>
          <cell r="K159" t="str">
            <v>Электромонтёр по ремонту и обслуживанию электрооборудования</v>
          </cell>
          <cell r="L159" t="str">
            <v>17 мес.</v>
          </cell>
          <cell r="M159" t="str">
            <v>очередная</v>
          </cell>
          <cell r="N159" t="str">
            <v>оперативно-ремонтный персонал</v>
          </cell>
          <cell r="R159" t="str">
            <v>III до  1000 В</v>
          </cell>
          <cell r="S159" t="str">
            <v>ПТЭЭПЭЭ</v>
          </cell>
          <cell r="V159">
            <v>0.5625</v>
          </cell>
        </row>
        <row r="160">
          <cell r="E160" t="str">
            <v>АО "АРХБУМ" в Истринском районе</v>
          </cell>
          <cell r="G160" t="str">
            <v>Чапковский</v>
          </cell>
          <cell r="H160" t="str">
            <v>Сергей</v>
          </cell>
          <cell r="I160" t="str">
            <v>Александрович</v>
          </cell>
          <cell r="K160" t="str">
            <v>Главный инженер</v>
          </cell>
          <cell r="L160" t="str">
            <v>9 месяцев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ИП Оброменя Николай Сергеевич</v>
          </cell>
          <cell r="G161" t="str">
            <v>Оброменя</v>
          </cell>
          <cell r="H161" t="str">
            <v>Николай</v>
          </cell>
          <cell r="I161" t="str">
            <v>Сергеевич</v>
          </cell>
          <cell r="K161" t="str">
            <v xml:space="preserve">индивидуальный предприниматель </v>
          </cell>
          <cell r="L161" t="str">
            <v>6 мес.</v>
          </cell>
          <cell r="M161" t="str">
            <v>первичная</v>
          </cell>
          <cell r="N161" t="str">
            <v>административно—технический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ТСЖ "Спасский мост"</v>
          </cell>
          <cell r="G162" t="str">
            <v>Ковалёв</v>
          </cell>
          <cell r="H162" t="str">
            <v>Евгений</v>
          </cell>
          <cell r="I162" t="str">
            <v>Александрович</v>
          </cell>
          <cell r="K162" t="str">
            <v>инженер</v>
          </cell>
          <cell r="L162" t="str">
            <v>18 месяцев</v>
          </cell>
          <cell r="M162" t="str">
            <v>очередная</v>
          </cell>
          <cell r="N162" t="str">
            <v>Управленческий персонал</v>
          </cell>
          <cell r="S162" t="str">
            <v>ПТЭТЭ</v>
          </cell>
          <cell r="V162">
            <v>0.5625</v>
          </cell>
        </row>
        <row r="163">
          <cell r="E163" t="str">
            <v>АО «НефтеТрансСервис»</v>
          </cell>
          <cell r="G163" t="str">
            <v>Васильев</v>
          </cell>
          <cell r="H163" t="str">
            <v>Иван</v>
          </cell>
          <cell r="I163" t="str">
            <v>Максимович</v>
          </cell>
          <cell r="K163" t="str">
            <v>Ведущий специалист</v>
          </cell>
          <cell r="L163" t="str">
            <v>1 год 8 мес.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"М.Ф.Компани"</v>
          </cell>
          <cell r="G164" t="str">
            <v>Римкевич</v>
          </cell>
          <cell r="H164" t="str">
            <v>Виктор</v>
          </cell>
          <cell r="I164" t="str">
            <v>Сергеевич</v>
          </cell>
          <cell r="K164" t="str">
            <v>энергетик</v>
          </cell>
          <cell r="L164" t="str">
            <v>19 лет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V до и выше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"НОВЫЙ ПРОЕКТ"</v>
          </cell>
          <cell r="G165" t="str">
            <v>Егоров</v>
          </cell>
          <cell r="H165" t="str">
            <v>Дмитрий</v>
          </cell>
          <cell r="I165" t="str">
            <v>Павлович</v>
          </cell>
          <cell r="K165" t="str">
            <v>главный инженер</v>
          </cell>
          <cell r="L165" t="str">
            <v>4 года</v>
          </cell>
          <cell r="M165" t="str">
            <v>внеочередная</v>
          </cell>
          <cell r="N165" t="str">
            <v>административно—технический персонал, с правом испытания оборудования повышенным напряжением</v>
          </cell>
          <cell r="R165" t="str">
            <v>V до и выше 1000 В</v>
          </cell>
          <cell r="S165" t="str">
            <v>ПТЭЭСиС</v>
          </cell>
          <cell r="V165">
            <v>0.5625</v>
          </cell>
        </row>
        <row r="166">
          <cell r="E166" t="str">
            <v>ООО " ТОРГОВЫЙ ЦЕНТР"</v>
          </cell>
          <cell r="G166" t="str">
            <v>Неклюдов</v>
          </cell>
          <cell r="H166" t="str">
            <v>Иван</v>
          </cell>
          <cell r="I166" t="str">
            <v>Анатольевич</v>
          </cell>
          <cell r="K166" t="str">
            <v>Менеджер по развитию бизнеса</v>
          </cell>
          <cell r="L166" t="str">
            <v>8л.10м.</v>
          </cell>
          <cell r="M166" t="str">
            <v>первичная</v>
          </cell>
          <cell r="N166" t="str">
            <v>руководящий работник</v>
          </cell>
          <cell r="S166" t="str">
            <v>ПТЭТЭ</v>
          </cell>
          <cell r="V166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Q179" sqref="Q17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ГБУ МО "МОСОБЛМЕДСЕРВИС"</v>
      </c>
      <c r="D15" s="6" t="str">
        <f>CONCATENATE([2]Общая!G4," ",[2]Общая!H4," ",[2]Общая!I4," 
", [2]Общая!K4," ",[2]Общая!L4)</f>
        <v xml:space="preserve">Шимохина Ирина Владимировна 
Ведущий специалист по охране труда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контролирующий электроустановки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ГБУ МО "МОСОБЛМЕДСЕРВИС"</v>
      </c>
      <c r="D16" s="6" t="str">
        <f>CONCATENATE([2]Общая!G5," ",[2]Общая!H5," ",[2]Общая!I5," 
", [2]Общая!K5," ",[2]Общая!L5)</f>
        <v xml:space="preserve">Бойцова Елена Николаевна 
Заместитель начальника отдела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ГБУ МО "МОСОБЛМЕДСЕРВИС"</v>
      </c>
      <c r="D17" s="6" t="str">
        <f>CONCATENATE([2]Общая!G6," ",[2]Общая!H6," ",[2]Общая!I6," 
", [2]Общая!K6," ",[2]Общая!L6)</f>
        <v xml:space="preserve">Павликов Дмитрий Александрович 
Инженер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ГБУ МО "МОСОБЛМЕДСЕРВИС"</v>
      </c>
      <c r="D18" s="6" t="str">
        <f>CONCATENATE([2]Общая!G7," ",[2]Общая!H7," ",[2]Общая!I7," 
", [2]Общая!K7," ",[2]Общая!L7)</f>
        <v xml:space="preserve">Симанчук Владимир Иванович 
Старший эксперт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"СТЭЗ"</v>
      </c>
      <c r="D19" s="6" t="str">
        <f>CONCATENATE([2]Общая!G8," ",[2]Общая!H8," ",[2]Общая!I8," 
", [2]Общая!K8," ",[2]Общая!L8)</f>
        <v xml:space="preserve">Спиридонов Евгений Юрьевич 
Инженер электротехнической лаборатории </v>
      </c>
      <c r="E19" s="7" t="str">
        <f>[2]Общая!M8</f>
        <v>очередная</v>
      </c>
      <c r="F19" s="7" t="str">
        <f>[2]Общая!R8</f>
        <v>IV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"СТЭЗ"</v>
      </c>
      <c r="D20" s="6" t="str">
        <f>CONCATENATE([2]Общая!G9," ",[2]Общая!H9," ",[2]Общая!I9," 
", [2]Общая!K9," ",[2]Общая!L9)</f>
        <v xml:space="preserve">Танков Евгений Дмитриевич 
Инженер-технолог 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"СТЭЗ"</v>
      </c>
      <c r="D21" s="6" t="str">
        <f>CONCATENATE([2]Общая!G10," ",[2]Общая!H10," ",[2]Общая!I10," 
", [2]Общая!K10," ",[2]Общая!L10)</f>
        <v xml:space="preserve">Зиневич Сергей Александрович 
Руководитель производства </v>
      </c>
      <c r="E21" s="7" t="str">
        <f>[2]Общая!M10</f>
        <v>внеочередная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"ГОРИЗОНТ"</v>
      </c>
      <c r="D22" s="6" t="str">
        <f>CONCATENATE([2]Общая!G11," ",[2]Общая!H11," ",[2]Общая!I11," 
", [2]Общая!K11," ",[2]Общая!L11)</f>
        <v xml:space="preserve">Воробьев Сергей Викторович 
Заместитель начальника склада </v>
      </c>
      <c r="E22" s="7" t="str">
        <f>[2]Общая!M11</f>
        <v>очередная</v>
      </c>
      <c r="F22" s="7" t="str">
        <f>[2]Общая!R11</f>
        <v>III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"ГРИН СТРИМ ИНЖИНИРИНГ ГРУПП"</v>
      </c>
      <c r="D23" s="6" t="str">
        <f>CONCATENATE([2]Общая!G12," ",[2]Общая!H12," ",[2]Общая!I12," 
", [2]Общая!K12," ",[2]Общая!L12)</f>
        <v xml:space="preserve">Лихачёв Дмитрий Всеволодович 
Инженер ЭОМ </v>
      </c>
      <c r="E23" s="7" t="str">
        <f>[2]Общая!M12</f>
        <v>внеочередная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персонал, с правом испытания оборудования повышенным напряжением</v>
      </c>
      <c r="H23" s="15" t="str">
        <f>[2]Общая!S12</f>
        <v>ПТЭЭСиС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"ЭЛЕКТРОСТАЛЬ ЛИФТ"</v>
      </c>
      <c r="D24" s="6" t="str">
        <f>CONCATENATE([2]Общая!G13," ",[2]Общая!H13," ",[2]Общая!I13," 
", [2]Общая!K13," ",[2]Общая!L13)</f>
        <v xml:space="preserve">Бортников Лев Дмитриевич 
Главный инженер </v>
      </c>
      <c r="E24" s="7" t="str">
        <f>[2]Общая!M13</f>
        <v>внеочередная</v>
      </c>
      <c r="F24" s="7" t="str">
        <f>[2]Общая!R13</f>
        <v>IV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"ЭЛЕКТРОСТАЛЬ ЛИФТ"</v>
      </c>
      <c r="D25" s="6" t="str">
        <f>CONCATENATE([2]Общая!G14," ",[2]Общая!H14," ",[2]Общая!I14," 
", [2]Общая!K14," ",[2]Общая!L14)</f>
        <v xml:space="preserve">Рукавишников Виктор Николаевич 
Начальник участка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"МПОТК "ТЕХНОКОМПЛЕКТ"</v>
      </c>
      <c r="D26" s="6" t="str">
        <f>CONCATENATE([2]Общая!G15," ",[2]Общая!H15," ",[2]Общая!I15," 
", [2]Общая!K15," ",[2]Общая!L15)</f>
        <v xml:space="preserve">Глущенко Александр Владимирович 
заместитель генерального директора - директор по развитию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персонал, с правом испытания оборудования повышенным напряжением</v>
      </c>
      <c r="H26" s="15" t="str">
        <f>[2]Общая!S15</f>
        <v>ПТЭЭСиС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"УЛЬТРАДЕКОР"</v>
      </c>
      <c r="D27" s="6" t="str">
        <f>CONCATENATE([2]Общая!G16," ",[2]Общая!H16," ",[2]Общая!I16," 
", [2]Общая!K16," ",[2]Общая!L16)</f>
        <v xml:space="preserve">Ульянов Юрий Александрович 
Менеджер по работе на оптовом рынке электроэнергии </v>
      </c>
      <c r="E27" s="7" t="str">
        <f>[2]Общая!M16</f>
        <v>внеочередная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"УЛЬТРАДЕКОР"</v>
      </c>
      <c r="D28" s="6" t="str">
        <f>CONCATENATE([2]Общая!G17," ",[2]Общая!H17," ",[2]Общая!I17," 
", [2]Общая!K17," ",[2]Общая!L17)</f>
        <v xml:space="preserve">Волощенко Евгений Викторович 
Начальник электроотдела </v>
      </c>
      <c r="E28" s="7" t="str">
        <f>[2]Общая!M17</f>
        <v>внеочередная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"УК "КМК"</v>
      </c>
      <c r="D29" s="6" t="str">
        <f>CONCATENATE([2]Общая!G18," ",[2]Общая!H18," ",[2]Общая!I18," 
", [2]Общая!K18," ",[2]Общая!L18)</f>
        <v xml:space="preserve">Кудаков Антон Витальевич 
Директор по производственной логистике </v>
      </c>
      <c r="E29" s="7" t="str">
        <f>[2]Общая!M18</f>
        <v>внеочередная</v>
      </c>
      <c r="F29" s="7" t="str">
        <f>[2]Общая!R18</f>
        <v>IV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"ПРИВОДНАЯ ТЕХНИКА"</v>
      </c>
      <c r="D30" s="6" t="str">
        <f>CONCATENATE([2]Общая!G19," ",[2]Общая!H19," ",[2]Общая!I19," 
", [2]Общая!K19," ",[2]Общая!L19)</f>
        <v xml:space="preserve">Шитиков Алексей Михайлович 
Главный энергетик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персонал, с правом испытания оборудования повышенным напряжением</v>
      </c>
      <c r="H30" s="15" t="str">
        <f>[2]Общая!S19</f>
        <v>ПТЭЭСиС</v>
      </c>
      <c r="I30" s="8">
        <f>[2]Общая!V19</f>
        <v>0.39583333333333331</v>
      </c>
    </row>
    <row r="31" spans="2:9" s="3" customFormat="1" ht="80.099999999999994" customHeight="1" x14ac:dyDescent="0.25">
      <c r="B31" s="2">
        <v>17</v>
      </c>
      <c r="C31" s="5" t="str">
        <f>[2]Общая!E20</f>
        <v>АО "РЭК"</v>
      </c>
      <c r="D31" s="6" t="str">
        <f>CONCATENATE([2]Общая!G20," ",[2]Общая!H20," ",[2]Общая!I20," 
", [2]Общая!K20," ",[2]Общая!L20)</f>
        <v xml:space="preserve">Родин Константин Юрьевич 
Главный инженер </v>
      </c>
      <c r="E31" s="7" t="str">
        <f>[2]Общая!M20</f>
        <v>очередная</v>
      </c>
      <c r="F31" s="7" t="str">
        <f>[2]Общая!R20</f>
        <v>IV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ПТЭЭСиС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АО "РЭК"</v>
      </c>
      <c r="D32" s="6" t="str">
        <f>CONCATENATE([2]Общая!G21," ",[2]Общая!H21," ",[2]Общая!I21," 
", [2]Общая!K21," ",[2]Общая!L21)</f>
        <v xml:space="preserve">Шевяков Михаил Викторович 
Начальник ПТО 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ПТЭЭСиС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"ПРИВОДНАЯ ТЕХНИКА"</v>
      </c>
      <c r="D33" s="6" t="str">
        <f>CONCATENATE([2]Общая!G22," ",[2]Общая!H22," ",[2]Общая!I22," 
", [2]Общая!K22," ",[2]Общая!L22)</f>
        <v xml:space="preserve">Машуков Александр Александрович 
Инженер по наладке и испытаниям </v>
      </c>
      <c r="E33" s="7" t="str">
        <f>[2]Общая!M22</f>
        <v>внеочередная</v>
      </c>
      <c r="F33" s="7" t="str">
        <f>[2]Общая!R22</f>
        <v>IV до и выше 1000 В</v>
      </c>
      <c r="G33" s="7" t="str">
        <f>[2]Общая!N22</f>
        <v>оперативно-ремонтный персонал, с правом испытания оборудования повышенным напряжением</v>
      </c>
      <c r="H33" s="15" t="str">
        <f>[2]Общая!S22</f>
        <v>ПТЭЭСиС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"ИЗОЛЯТОР-АКС"</v>
      </c>
      <c r="D34" s="6" t="str">
        <f>CONCATENATE([2]Общая!G23," ",[2]Общая!H23," ",[2]Общая!I23," 
", [2]Общая!K23," ",[2]Общая!L23)</f>
        <v xml:space="preserve">Рыбаков Михаил Александрович 
Инженер-испытатель </v>
      </c>
      <c r="E34" s="7" t="str">
        <f>[2]Общая!M23</f>
        <v>внеочередная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"ИНВЕСТ-ИСТРА"</v>
      </c>
      <c r="D35" s="6" t="str">
        <f>CONCATENATE([2]Общая!G24," ",[2]Общая!H24," ",[2]Общая!I24," 
", [2]Общая!K24," ",[2]Общая!L24)</f>
        <v xml:space="preserve">Васин Алексей Викторович 
Генеральный директор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"НОВА РОЛЛ-С"</v>
      </c>
      <c r="D36" s="6" t="str">
        <f>CONCATENATE([2]Общая!G25," ",[2]Общая!H25," ",[2]Общая!I25," 
", [2]Общая!K25," ",[2]Общая!L25)</f>
        <v xml:space="preserve">Шаповалов Максим Юрьевич 
Инженер сервисной службы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"ФАБРИКА ЭКСПРОД"</v>
      </c>
      <c r="D37" s="6" t="str">
        <f>CONCATENATE([2]Общая!G26," ",[2]Общая!H26," ",[2]Общая!I26," 
", [2]Общая!K26," ",[2]Общая!L26)</f>
        <v xml:space="preserve">Перемышлев Максим Сергеевич 
главный энергетик </v>
      </c>
      <c r="E37" s="7" t="str">
        <f>[2]Общая!M26</f>
        <v>внеочередная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"ХТ-ИНСТРУМЕНТ ПРО"</v>
      </c>
      <c r="D38" s="6" t="str">
        <f>CONCATENATE([2]Общая!G27," ",[2]Общая!H27," ",[2]Общая!I27," 
", [2]Общая!K27," ",[2]Общая!L27)</f>
        <v xml:space="preserve">Овчинников Валентин Анатольевич 
Директор </v>
      </c>
      <c r="E38" s="7" t="str">
        <f>[2]Общая!M27</f>
        <v>внеочередная</v>
      </c>
      <c r="F38" s="7" t="str">
        <f>[2]Общая!R27</f>
        <v>III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"АВТОЦЕНТР СИТИ-ВИДНОЕ"</v>
      </c>
      <c r="D39" s="6" t="str">
        <f>CONCATENATE([2]Общая!G28," ",[2]Общая!H28," ",[2]Общая!I28," 
", [2]Общая!K28," ",[2]Общая!L28)</f>
        <v xml:space="preserve">Жук Сергей Павлович 
Электрик </v>
      </c>
      <c r="E39" s="7" t="str">
        <f>[2]Общая!M28</f>
        <v>очередная</v>
      </c>
      <c r="F39" s="7" t="str">
        <f>[2]Общая!R28</f>
        <v>IV до и выше 1000 В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"АВТОЦЕНТР СИТИ-ВИДНОЕ"</v>
      </c>
      <c r="D40" s="6" t="str">
        <f>CONCATENATE([2]Общая!G29," ",[2]Общая!H29," ",[2]Общая!I29," 
", [2]Общая!K29," ",[2]Общая!L29)</f>
        <v xml:space="preserve">Лазорцев Сергей Анатольевич 
Инженер по эксплуатации здания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"ОПТИЛОН"</v>
      </c>
      <c r="D41" s="6" t="str">
        <f>CONCATENATE([2]Общая!G30," ",[2]Общая!H30," ",[2]Общая!I30," 
", [2]Общая!K30," ",[2]Общая!L30)</f>
        <v xml:space="preserve">Ильин Алексей Александрович 
электромонтер </v>
      </c>
      <c r="E41" s="7" t="str">
        <f>[2]Общая!M30</f>
        <v>очередная</v>
      </c>
      <c r="F41" s="7" t="str">
        <f>[2]Общая!R30</f>
        <v>IV до и выше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"НАТЭК-ЭНЕРГО"</v>
      </c>
      <c r="D42" s="6" t="str">
        <f>CONCATENATE([2]Общая!G31," ",[2]Общая!H31," ",[2]Общая!I31," 
", [2]Общая!K31," ",[2]Общая!L31)</f>
        <v xml:space="preserve">Пашкевич Олег Иванович 
Ведуший инженер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"НАТЭК-ЭНЕРГО"</v>
      </c>
      <c r="D43" s="6" t="str">
        <f>CONCATENATE([2]Общая!G32," ",[2]Общая!H32," ",[2]Общая!I32," 
", [2]Общая!K32," ",[2]Общая!L32)</f>
        <v xml:space="preserve">Асонов Виктор Николаевич 
Ведущий инженер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ПТЭЭСиС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"КПД-КАРГО"</v>
      </c>
      <c r="D44" s="6" t="str">
        <f>CONCATENATE([2]Общая!G33," ",[2]Общая!H33," ",[2]Общая!I33," 
", [2]Общая!K33," ",[2]Общая!L33)</f>
        <v xml:space="preserve">Кулиш Сергей Владимирович 
Старший специалист технческой службы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"КПД-КАРГО"</v>
      </c>
      <c r="D45" s="6" t="str">
        <f>CONCATENATE([2]Общая!G34," ",[2]Общая!H34," ",[2]Общая!I34," 
", [2]Общая!K34," ",[2]Общая!L34)</f>
        <v xml:space="preserve">Волгин Михаил Анатольевич 
Техник </v>
      </c>
      <c r="E45" s="7" t="str">
        <f>[2]Общая!M34</f>
        <v>внеочередная</v>
      </c>
      <c r="F45" s="7" t="str">
        <f>[2]Общая!R34</f>
        <v>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"ТРАССА ГСМ"</v>
      </c>
      <c r="D46" s="6" t="str">
        <f>CONCATENATE([2]Общая!G35," ",[2]Общая!H35," ",[2]Общая!I35," 
", [2]Общая!K35," ",[2]Общая!L35)</f>
        <v xml:space="preserve">Майоров Руслан Александрович 
Главный инженер </v>
      </c>
      <c r="E46" s="7" t="str">
        <f>[2]Общая!M35</f>
        <v>внеочередная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"ТРАССА ГСМ"</v>
      </c>
      <c r="D47" s="6" t="str">
        <f>CONCATENATE([2]Общая!G36," ",[2]Общая!H36," ",[2]Общая!I36," 
", [2]Общая!K36," ",[2]Общая!L36)</f>
        <v xml:space="preserve">Мурлыкин Валерий Анатольевич 
Электромеханик </v>
      </c>
      <c r="E47" s="7" t="str">
        <f>[2]Общая!M36</f>
        <v>внеочередная</v>
      </c>
      <c r="F47" s="7" t="str">
        <f>[2]Общая!R36</f>
        <v>IV до и выше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"ТРАССА ГСМ"</v>
      </c>
      <c r="D48" s="6" t="str">
        <f>CONCATENATE([2]Общая!G37," ",[2]Общая!H37," ",[2]Общая!I37," 
", [2]Общая!K37," ",[2]Общая!L37)</f>
        <v xml:space="preserve">Захаров Сергей Александрович 
Электромеханик </v>
      </c>
      <c r="E48" s="7" t="str">
        <f>[2]Общая!M37</f>
        <v>внеочередная</v>
      </c>
      <c r="F48" s="7" t="str">
        <f>[2]Общая!R37</f>
        <v>IV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УК "МЕГА"</v>
      </c>
      <c r="D49" s="6" t="str">
        <f>CONCATENATE([2]Общая!G38," ",[2]Общая!H38," ",[2]Общая!I38," 
", [2]Общая!K38," ",[2]Общая!L38)</f>
        <v xml:space="preserve">Спуней Аркадий Григорьевич 
Инженер </v>
      </c>
      <c r="E49" s="7" t="str">
        <f>[2]Общая!M38</f>
        <v>первичная</v>
      </c>
      <c r="F49" s="7" t="str">
        <f>[2]Общая!R38</f>
        <v>II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УК "МЕГА"</v>
      </c>
      <c r="D50" s="6" t="str">
        <f>CONCATENATE([2]Общая!G39," ",[2]Общая!H39," ",[2]Общая!I39," 
", [2]Общая!K39," ",[2]Общая!L39)</f>
        <v xml:space="preserve">Данилин Евгений Александрович 
Заместитель главного инженера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УК "МЕГА"</v>
      </c>
      <c r="D51" s="6" t="str">
        <f>CONCATENATE([2]Общая!G40," ",[2]Общая!H40," ",[2]Общая!I40," 
", [2]Общая!K40," ",[2]Общая!L40)</f>
        <v xml:space="preserve">Тараскин Лев Юрьевич 
Инженер </v>
      </c>
      <c r="E51" s="7" t="str">
        <f>[2]Общая!M40</f>
        <v>внеочередная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"НТ-ГЕОФИЗИКА"</v>
      </c>
      <c r="D52" s="6" t="str">
        <f>CONCATENATE([2]Общая!G41," ",[2]Общая!H41," ",[2]Общая!I41," 
", [2]Общая!K41," ",[2]Общая!L41)</f>
        <v xml:space="preserve">Козлов Илья Юрьевич 
Ведущий геофизик 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"НТ-ГЕОФИЗИКА"</v>
      </c>
      <c r="D53" s="6" t="str">
        <f>CONCATENATE([2]Общая!G42," ",[2]Общая!H42," ",[2]Общая!I42," 
", [2]Общая!K42," ",[2]Общая!L42)</f>
        <v xml:space="preserve">Апарин Александр Владимирович 
Геолог 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"НТ-ГЕОФИЗИКА"</v>
      </c>
      <c r="D54" s="6" t="str">
        <f>CONCATENATE([2]Общая!G43," ",[2]Общая!H43," ",[2]Общая!I43," 
", [2]Общая!K43," ",[2]Общая!L43)</f>
        <v xml:space="preserve">Курочкин Николай Валерьевич 
Инженер техподдержки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"ГАЗТЕХНОСЕРВИС"</v>
      </c>
      <c r="D55" s="6" t="str">
        <f>CONCATENATE([2]Общая!G44," ",[2]Общая!H44," ",[2]Общая!I44," 
", [2]Общая!K44," ",[2]Общая!L44)</f>
        <v xml:space="preserve">Лисков Владислав Олегович 
Инженер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"ЭНЕРГОКОНТРАКТ"</v>
      </c>
      <c r="D56" s="6" t="str">
        <f>CONCATENATE([2]Общая!G45," ",[2]Общая!H45," ",[2]Общая!I45," 
", [2]Общая!K45," ",[2]Общая!L45)</f>
        <v xml:space="preserve">Семеняченко Кирилл Игоревич 
Мастер участка </v>
      </c>
      <c r="E56" s="7" t="str">
        <f>[2]Общая!M45</f>
        <v>внеочередная</v>
      </c>
      <c r="F56" s="7" t="str">
        <f>[2]Общая!R45</f>
        <v>IV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"КПО НЕВА"</v>
      </c>
      <c r="D57" s="6" t="str">
        <f>CONCATENATE([2]Общая!G46," ",[2]Общая!H46," ",[2]Общая!I46," 
", [2]Общая!K46," ",[2]Общая!L46)</f>
        <v xml:space="preserve">Харзис Сергей Леонидович 
Электрогазосварщик </v>
      </c>
      <c r="E57" s="7" t="str">
        <f>[2]Общая!M46</f>
        <v>внеочередная</v>
      </c>
      <c r="F57" s="7" t="str">
        <f>[2]Общая!R46</f>
        <v>III до 1000 В</v>
      </c>
      <c r="G57" s="7" t="str">
        <f>[2]Общая!N46</f>
        <v>вспомогательный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"ЛИФТЕК"</v>
      </c>
      <c r="D58" s="6" t="str">
        <f>CONCATENATE([2]Общая!G47," ",[2]Общая!H47," ",[2]Общая!I47," 
", [2]Общая!K47," ",[2]Общая!L47)</f>
        <v xml:space="preserve">Ангелуца Константин Сергеевич 
Заместитель генерального директора </v>
      </c>
      <c r="E58" s="7" t="str">
        <f>[2]Общая!M47</f>
        <v>внеочередная</v>
      </c>
      <c r="F58" s="7" t="str">
        <f>[2]Общая!R47</f>
        <v>IV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"ЛИФТЕК"</v>
      </c>
      <c r="D59" s="6" t="str">
        <f>CONCATENATE([2]Общая!G48," ",[2]Общая!H48," ",[2]Общая!I48," 
", [2]Общая!K48," ",[2]Общая!L48)</f>
        <v xml:space="preserve">Савельев Алексей Владимирович 
Начальник участка </v>
      </c>
      <c r="E59" s="7" t="str">
        <f>[2]Общая!M48</f>
        <v>внеочередная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"ЛИФТЕК"</v>
      </c>
      <c r="D60" s="6" t="str">
        <f>CONCATENATE([2]Общая!G49," ",[2]Общая!H49," ",[2]Общая!I49," 
", [2]Общая!K49," ",[2]Общая!L49)</f>
        <v xml:space="preserve">Саломасов Роман Алексеевич 
Начальник участка 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"ЛИФТЕК"</v>
      </c>
      <c r="D61" s="6" t="str">
        <f>CONCATENATE([2]Общая!G50," ",[2]Общая!H50," ",[2]Общая!I50," 
", [2]Общая!K50," ",[2]Общая!L50)</f>
        <v xml:space="preserve">Титков Алексей Алексеевич 
Начальник участка </v>
      </c>
      <c r="E61" s="7" t="str">
        <f>[2]Общая!M50</f>
        <v>внеочередная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"ЛИФТЕК"</v>
      </c>
      <c r="D62" s="6" t="str">
        <f>CONCATENATE([2]Общая!G51," ",[2]Общая!H51," ",[2]Общая!I51," 
", [2]Общая!K51," ",[2]Общая!L51)</f>
        <v xml:space="preserve">Пятковский Владислав Игоревич 
Начальник участка </v>
      </c>
      <c r="E62" s="7" t="str">
        <f>[2]Общая!M51</f>
        <v>внеочередная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"АЭС"</v>
      </c>
      <c r="D63" s="6" t="str">
        <f>CONCATENATE([2]Общая!G52," ",[2]Общая!H52," ",[2]Общая!I52," 
", [2]Общая!K52," ",[2]Общая!L52)</f>
        <v xml:space="preserve">Грабошников Александр Валериевич 
Генеральный директор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"АЭС"</v>
      </c>
      <c r="D64" s="6" t="str">
        <f>CONCATENATE([2]Общая!G53," ",[2]Общая!H53," ",[2]Общая!I53," 
", [2]Общая!K53," ",[2]Общая!L53)</f>
        <v xml:space="preserve">Силаев Артем Юрьевич 
Руководитель производственно-технического отдела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"АЭС"</v>
      </c>
      <c r="D65" s="6" t="str">
        <f>CONCATENATE([2]Общая!G54," ",[2]Общая!H54," ",[2]Общая!I54," 
", [2]Общая!K54," ",[2]Общая!L54)</f>
        <v xml:space="preserve">Антонов Станислав Сергеевич 
Начальник строительной площадки 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НПП "ИНТЕХ"</v>
      </c>
      <c r="D66" s="6" t="str">
        <f>CONCATENATE([2]Общая!G55," ",[2]Общая!H55," ",[2]Общая!I55," 
", [2]Общая!K55," ",[2]Общая!L55)</f>
        <v xml:space="preserve">Гулин Андрей Михайлович 
Главный инженер 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ООО НПП "ИНТЕХ"</v>
      </c>
      <c r="D67" s="6" t="str">
        <f>CONCATENATE([2]Общая!G56," ",[2]Общая!H56," ",[2]Общая!I56," 
", [2]Общая!K56," ",[2]Общая!L56)</f>
        <v xml:space="preserve">Кучук Василий Васильевич 
Мастер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НПП "ИНТЕХ"</v>
      </c>
      <c r="D68" s="6" t="str">
        <f>CONCATENATE([2]Общая!G57," ",[2]Общая!H57," ",[2]Общая!I57," 
", [2]Общая!K57," ",[2]Общая!L57)</f>
        <v xml:space="preserve">Симонов Яков Валентинович 
Руководитель группы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НПП "ИНТЕХ"</v>
      </c>
      <c r="D69" s="6" t="str">
        <f>CONCATENATE([2]Общая!G58," ",[2]Общая!H58," ",[2]Общая!I58," 
", [2]Общая!K58," ",[2]Общая!L58)</f>
        <v xml:space="preserve">Неумоин Евгений Владимирович 
Заместитель начальника отдела 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административно—технический персонал, с правом испытания оборудования повышенным напряжением</v>
      </c>
      <c r="H69" s="15" t="str">
        <f>[2]Общая!S58</f>
        <v>ПТЭЭСиС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ЗАО "КАНОНФАРМА ПРОДАКШН"</v>
      </c>
      <c r="D70" s="6" t="str">
        <f>CONCATENATE([2]Общая!G59," ",[2]Общая!H59," ",[2]Общая!I59," 
", [2]Общая!K59," ",[2]Общая!L59)</f>
        <v xml:space="preserve">Попов Александр Васильевич 
Технический директор 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ЗАО "КАНОНФАРМА ПРОДАКШН"</v>
      </c>
      <c r="D71" s="6" t="str">
        <f>CONCATENATE([2]Общая!G60," ",[2]Общая!H60," ",[2]Общая!I60," 
", [2]Общая!K60," ",[2]Общая!L60)</f>
        <v xml:space="preserve">Сумеркин Алексей Сергеевич 
Главный энергетик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ЗАО "КАНОНФАРМА ПРОДАКШН"</v>
      </c>
      <c r="D72" s="6" t="str">
        <f>CONCATENATE([2]Общая!G61," ",[2]Общая!H61," ",[2]Общая!I61," 
", [2]Общая!K61," ",[2]Общая!L61)</f>
        <v xml:space="preserve">Богинский Сергей Анатольевич 
Главный механик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ЗАО "КАНОНФАРМА ПРОДАКШН"</v>
      </c>
      <c r="D73" s="6" t="str">
        <f>CONCATENATE([2]Общая!G62," ",[2]Общая!H62," ",[2]Общая!I62," 
", [2]Общая!K62," ",[2]Общая!L62)</f>
        <v xml:space="preserve">Косинов Сергей Юрьевич 
Заместитель главного механика 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ЗАО "КАНОНФАРМА ПРОДАКШН"</v>
      </c>
      <c r="D74" s="6" t="str">
        <f>CONCATENATE([2]Общая!G63," ",[2]Общая!H63," ",[2]Общая!I63," 
", [2]Общая!K63," ",[2]Общая!L63)</f>
        <v xml:space="preserve">Барабошкин Константин Валентинович 
Заместитель начальника отдела 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ГБУЗ "ДС № 68 ДЗМ"</v>
      </c>
      <c r="D75" s="6" t="str">
        <f>CONCATENATE([2]Общая!G64," ",[2]Общая!H64," ",[2]Общая!I64," 
", [2]Общая!K64," ",[2]Общая!L64)</f>
        <v xml:space="preserve">Климашин Илья Львович 
Техник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МБУ "КОМБИНАТ БЛАГОУСТРОЙСТВА"</v>
      </c>
      <c r="D76" s="6" t="str">
        <f>CONCATENATE([2]Общая!G65," ",[2]Общая!H65," ",[2]Общая!I65," 
", [2]Общая!K65," ",[2]Общая!L65)</f>
        <v xml:space="preserve">Котов Виктор Владимирович 
Главный энергетик </v>
      </c>
      <c r="E76" s="7" t="str">
        <f>[2]Общая!M65</f>
        <v>внеочередная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МБУ "КОМБИНАТ БЛАГОУСТРОЙСТВА"</v>
      </c>
      <c r="D77" s="6" t="str">
        <f>CONCATENATE([2]Общая!G66," ",[2]Общая!H66," ",[2]Общая!I66," 
", [2]Общая!K66," ",[2]Общая!L66)</f>
        <v xml:space="preserve">Бартов Константин Васильевич 
Начальник участка </v>
      </c>
      <c r="E77" s="7" t="str">
        <f>[2]Общая!M66</f>
        <v>внеочередная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ГБУЗ "ДС № 68 ДЗМ"</v>
      </c>
      <c r="D78" s="6" t="str">
        <f>CONCATENATE([2]Общая!G67," ",[2]Общая!H67," ",[2]Общая!I67," 
", [2]Общая!K67," ",[2]Общая!L67)</f>
        <v xml:space="preserve">Шуртаков Алексей Александрович 
Инженер 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"АРМАТЕХ"</v>
      </c>
      <c r="D79" s="6" t="str">
        <f>CONCATENATE([2]Общая!G68," ",[2]Общая!H68," ",[2]Общая!I68," 
", [2]Общая!K68," ",[2]Общая!L68)</f>
        <v xml:space="preserve">Чувычкин Алексей Сергеевич 
Директор по складской логистике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"МЭК ПОЛЮС"</v>
      </c>
      <c r="D80" s="6" t="str">
        <f>CONCATENATE([2]Общая!G69," ",[2]Общая!H69," ",[2]Общая!I69," 
", [2]Общая!K69," ",[2]Общая!L69)</f>
        <v xml:space="preserve">Воробьёв Сергей Николаевич 
производитель работ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"ЮНИОН-ФУД"</v>
      </c>
      <c r="D81" s="6" t="str">
        <f>CONCATENATE([2]Общая!G70," ",[2]Общая!H70," ",[2]Общая!I70," 
", [2]Общая!K70," ",[2]Общая!L70)</f>
        <v xml:space="preserve">Кравец Владимир Степанович 
Техник-электрик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НПП "ПОЛИМЕХКОН"</v>
      </c>
      <c r="D82" s="6" t="str">
        <f>CONCATENATE([2]Общая!G71," ",[2]Общая!H71," ",[2]Общая!I71," 
", [2]Общая!K71," ",[2]Общая!L71)</f>
        <v xml:space="preserve">Имаров Борис Сергеевич 
главный механик </v>
      </c>
      <c r="E82" s="7" t="str">
        <f>[2]Общая!M71</f>
        <v>очередная</v>
      </c>
      <c r="F82" s="7" t="str">
        <f>[2]Общая!R71</f>
        <v>IV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"ГАРАНТ-ГРУПП"</v>
      </c>
      <c r="D83" s="6" t="str">
        <f>CONCATENATE([2]Общая!G72," ",[2]Общая!H72," ",[2]Общая!I72," 
", [2]Общая!K72," ",[2]Общая!L72)</f>
        <v xml:space="preserve">Ханжин Александр Сергеевич 
Начальник отдела ТО видеонаблюдения </v>
      </c>
      <c r="E83" s="7" t="str">
        <f>[2]Общая!M72</f>
        <v>внеочередная</v>
      </c>
      <c r="F83" s="7" t="str">
        <f>[2]Общая!R72</f>
        <v>II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"БОГОРОДСКИЙ ХЛАДОКОМБИНАТ"</v>
      </c>
      <c r="D84" s="6" t="str">
        <f>CONCATENATE([2]Общая!G73," ",[2]Общая!H73," ",[2]Общая!I73," 
", [2]Общая!K73," ",[2]Общая!L73)</f>
        <v xml:space="preserve">Ульянцев Александр Викторович 
Главный энергетик 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ФГКУ "ЛОГИСТИЧЕСКИЙ ЦЕНТР № 28"</v>
      </c>
      <c r="D85" s="6" t="str">
        <f>CONCATENATE([2]Общая!G74," ",[2]Общая!H74," ",[2]Общая!I74," 
", [2]Общая!K74," ",[2]Общая!L74)</f>
        <v xml:space="preserve">Гудков Александр Владимирович 
Главный инженер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"ГК ТЕХНОЛОГИЯ"</v>
      </c>
      <c r="D86" s="6" t="str">
        <f>CONCATENATE([2]Общая!G75," ",[2]Общая!H75," ",[2]Общая!I75," 
", [2]Общая!K75," ",[2]Общая!L75)</f>
        <v xml:space="preserve">Шишкин Александр Анатольевич 
Главный механик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"ГК ТЕХНОЛОГИЯ"</v>
      </c>
      <c r="D87" s="6" t="str">
        <f>CONCATENATE([2]Общая!G76," ",[2]Общая!H76," ",[2]Общая!I76," 
", [2]Общая!K76," ",[2]Общая!L76)</f>
        <v xml:space="preserve">Молдаков Сергей Владимирович 
Главный энергетик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"ГК ТЕХНОЛОГИЯ"</v>
      </c>
      <c r="D88" s="6" t="str">
        <f>CONCATENATE([2]Общая!G77," ",[2]Общая!H77," ",[2]Общая!I77," 
", [2]Общая!K77," ",[2]Общая!L77)</f>
        <v xml:space="preserve">Доброжанский Андрей Владимирович 
Начальник автохозяйства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ИП ШОКУРОВ АРТЕМ АЛЕКСАНДРОВИЧ</v>
      </c>
      <c r="D89" s="6" t="str">
        <f>CONCATENATE([2]Общая!G78," ",[2]Общая!H78," ",[2]Общая!I78," 
", [2]Общая!K78," ",[2]Общая!L78)</f>
        <v xml:space="preserve">Шокуров Артем Александрович 
Руководитель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СП "ВИТРАЖ"</v>
      </c>
      <c r="D90" s="6" t="str">
        <f>CONCATENATE([2]Общая!G79," ",[2]Общая!H79," ",[2]Общая!I79," 
", [2]Общая!K79," ",[2]Общая!L79)</f>
        <v xml:space="preserve">Степанов Дмитрий Олегович 
Инженер-электрик 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ФГУП НПЦ "ФАРМЗАЩИТА" ФМБА РОССИИ</v>
      </c>
      <c r="D91" s="6" t="str">
        <f>CONCATENATE([2]Общая!G80," ",[2]Общая!H80," ",[2]Общая!I80," 
", [2]Общая!K80," ",[2]Общая!L80)</f>
        <v xml:space="preserve">Черняков Александр Александрович 
Главный инженер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ФГУП НПЦ "ФАРМЗАЩИТА" ФМБА РОССИИ</v>
      </c>
      <c r="D92" s="6" t="str">
        <f>CONCATENATE([2]Общая!G81," ",[2]Общая!H81," ",[2]Общая!I81," 
", [2]Общая!K81," ",[2]Общая!L81)</f>
        <v xml:space="preserve">Синегаев Алексей Алексеевич 
Инженер-энергетик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МБУ ДО СШ "ФРЯЗИНО"</v>
      </c>
      <c r="D93" s="6" t="str">
        <f>CONCATENATE([2]Общая!G82," ",[2]Общая!H82," ",[2]Общая!I82," 
", [2]Общая!K82," ",[2]Общая!L82)</f>
        <v xml:space="preserve">Шугаева Галина Сергеевна 
Заместитель директора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МБУ ДО СШ "ФРЯЗИНО"</v>
      </c>
      <c r="D94" s="6" t="str">
        <f>CONCATENATE([2]Общая!G83," ",[2]Общая!H83," ",[2]Общая!I83," 
", [2]Общая!K83," ",[2]Общая!L83)</f>
        <v xml:space="preserve">Фомочкин Виталий Михайлович 
Директор 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"ГАЛИЛЕО НАНОТЕХ"</v>
      </c>
      <c r="D95" s="6" t="str">
        <f>CONCATENATE([2]Общая!G84," ",[2]Общая!H84," ",[2]Общая!I84," 
", [2]Общая!K84," ",[2]Общая!L84)</f>
        <v xml:space="preserve">Фомин Павел Викторович 
Инженер по КИПиА 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АО "ГАЛИЛЕО НАНОТЕХ"</v>
      </c>
      <c r="D96" s="6" t="str">
        <f>CONCATENATE([2]Общая!G85," ",[2]Общая!H85," ",[2]Общая!I85," 
", [2]Общая!K85," ",[2]Общая!L85)</f>
        <v xml:space="preserve">Малинин Иван Валерьевич 
Руководитель службы КИПиА 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АО "ГАЛИЛЕО НАНОТЕХ"</v>
      </c>
      <c r="D97" s="6" t="str">
        <f>CONCATENATE([2]Общая!G86," ",[2]Общая!H86," ",[2]Общая!I86," 
", [2]Общая!K86," ",[2]Общая!L86)</f>
        <v xml:space="preserve">Карпенко Владимир Васильевич 
Заместитель главного инженера </v>
      </c>
      <c r="E97" s="7" t="str">
        <f>[2]Общая!M86</f>
        <v>внеочередная</v>
      </c>
      <c r="F97" s="7" t="str">
        <f>[2]Общая!R86</f>
        <v>IV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АО "ГАЛИЛЕО НАНОТЕХ"</v>
      </c>
      <c r="D98" s="6" t="str">
        <f>CONCATENATE([2]Общая!G87," ",[2]Общая!H87," ",[2]Общая!I87," 
", [2]Общая!K87," ",[2]Общая!L87)</f>
        <v xml:space="preserve">Андрианов Владимир Николаевич 
Начальник отдела по инфраструктуре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АО "ГАЛИЛЕО НАНОТЕХ"</v>
      </c>
      <c r="D99" s="6" t="str">
        <f>CONCATENATE([2]Общая!G88," ",[2]Общая!H88," ",[2]Общая!I88," 
", [2]Общая!K88," ",[2]Общая!L88)</f>
        <v xml:space="preserve">Шестипалов Константин Михайлович 
Главный инженер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МАУ ДО "СПОРТИВНАЯ ШКОЛА "ЛУНЕВО"</v>
      </c>
      <c r="D100" s="6" t="str">
        <f>CONCATENATE([2]Общая!G89," ",[2]Общая!H89," ",[2]Общая!I89," 
", [2]Общая!K89," ",[2]Общая!L89)</f>
        <v xml:space="preserve">Кононосов Александр Игоревич 
специалист по охране труда </v>
      </c>
      <c r="E100" s="7" t="str">
        <f>[2]Общая!M89</f>
        <v>внеочередная</v>
      </c>
      <c r="F100" s="7" t="str">
        <f>[2]Общая!R89</f>
        <v>IV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МАУ ДО "СПОРТИВНАЯ ШКОЛА "ЛУНЕВО"</v>
      </c>
      <c r="D101" s="6" t="str">
        <f>CONCATENATE([2]Общая!G90," ",[2]Общая!H90," ",[2]Общая!I90," 
", [2]Общая!K90," ",[2]Общая!L90)</f>
        <v xml:space="preserve">Рыжейкина Анна Владимировна 
Диреткор </v>
      </c>
      <c r="E101" s="7" t="str">
        <f>[2]Общая!M90</f>
        <v>внеочередная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МАУ ДО "СПОРТИВНАЯ ШКОЛА "ЛУНЕВО"</v>
      </c>
      <c r="D102" s="6" t="str">
        <f>CONCATENATE([2]Общая!G91," ",[2]Общая!H91," ",[2]Общая!I91," 
", [2]Общая!K91," ",[2]Общая!L91)</f>
        <v xml:space="preserve">Тульский Евгений Игоревич 
Заместитель директора </v>
      </c>
      <c r="E102" s="7" t="str">
        <f>[2]Общая!M91</f>
        <v>внеочередная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"НПП "ОХРАНА"</v>
      </c>
      <c r="D103" s="6" t="str">
        <f>CONCATENATE([2]Общая!G92," ",[2]Общая!H92," ",[2]Общая!I92," 
", [2]Общая!K92," ",[2]Общая!L92)</f>
        <v xml:space="preserve">Чудиновских Александр Николаевич 
Электромонтажник </v>
      </c>
      <c r="E103" s="7" t="str">
        <f>[2]Общая!M92</f>
        <v>очередная</v>
      </c>
      <c r="F103" s="7" t="str">
        <f>[2]Общая!R92</f>
        <v>IV до и выше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ИП ДАНИЛКИН МАКСИМ ОЛЕГОВИЧ</v>
      </c>
      <c r="D104" s="6" t="str">
        <f>CONCATENATE([2]Общая!G93," ",[2]Общая!H93," ",[2]Общая!I93," 
", [2]Общая!K93," ",[2]Общая!L93)</f>
        <v xml:space="preserve">Маслов Максим Вячеславович 
техник-электрик 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 xml:space="preserve"> ООО "Жилпромстрой"</v>
      </c>
      <c r="D105" s="6" t="str">
        <f>CONCATENATE([2]Общая!G94," ",[2]Общая!H94," ",[2]Общая!I94," 
", [2]Общая!K94," ",[2]Общая!L94)</f>
        <v>Пушкаш Игорь Викторович 
начальник участка 10  лет</v>
      </c>
      <c r="E105" s="7" t="str">
        <f>[2]Общая!M94</f>
        <v>очередная</v>
      </c>
      <c r="F105" s="7" t="str">
        <f>[2]Общая!R94</f>
        <v>IV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 xml:space="preserve"> ООО "Жилпромстрой"</v>
      </c>
      <c r="D106" s="6" t="str">
        <f>CONCATENATE([2]Общая!G95," ",[2]Общая!H95," ",[2]Общая!I95," 
", [2]Общая!K95," ",[2]Общая!L95)</f>
        <v>Саркисян Артур Кимович 
производитель работ 5 лет</v>
      </c>
      <c r="E106" s="7" t="str">
        <f>[2]Общая!M95</f>
        <v>очередная</v>
      </c>
      <c r="F106" s="7" t="str">
        <f>[2]Общая!R95</f>
        <v>IV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"Фри Лайнс Компани"</v>
      </c>
      <c r="D107" s="6" t="str">
        <f>CONCATENATE([2]Общая!G96," ",[2]Общая!H96," ",[2]Общая!I96," 
", [2]Общая!K96," ",[2]Общая!L96)</f>
        <v>Будников Владимир Игоревич 
Заместитель руководителя ТСС  9 лет 5 месяцев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"Фри Лайнс Компани"</v>
      </c>
      <c r="D108" s="6" t="str">
        <f>CONCATENATE([2]Общая!G97," ",[2]Общая!H97," ",[2]Общая!I97," 
", [2]Общая!K97," ",[2]Общая!L97)</f>
        <v>Гордеев  Иван Александрович 
Старший кладовщик  14 лет 4 месяца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МУП "Теплосеть"</v>
      </c>
      <c r="D109" s="6" t="str">
        <f>CONCATENATE([2]Общая!G98," ",[2]Общая!H98," ",[2]Общая!I98," 
", [2]Общая!K98," ",[2]Общая!L98)</f>
        <v>Смагин Анатолий Михайлович 
Главный инженер 1 год, 7 мес.</v>
      </c>
      <c r="E109" s="7" t="str">
        <f>[2]Общая!M98</f>
        <v>Очередная</v>
      </c>
      <c r="F109" s="7"/>
      <c r="G109" s="7" t="str">
        <f>[2]Общая!N98</f>
        <v>Руководящий работник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МУП "Теплосеть"</v>
      </c>
      <c r="D110" s="6" t="str">
        <f>CONCATENATE([2]Общая!G99," ",[2]Общая!H99," ",[2]Общая!I99," 
", [2]Общая!K99," ",[2]Общая!L99)</f>
        <v>Морозов Андрей Юрьевич 
Начальник отдела 1 год, 4 мес.</v>
      </c>
      <c r="E110" s="7" t="str">
        <f>[2]Общая!M99</f>
        <v>Очередная</v>
      </c>
      <c r="F110" s="7"/>
      <c r="G110" s="7" t="str">
        <f>[2]Общая!N99</f>
        <v>руководитель структурного подразделения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МУП "Теплосеть"</v>
      </c>
      <c r="D111" s="6" t="str">
        <f>CONCATENATE([2]Общая!G100," ",[2]Общая!H100," ",[2]Общая!I100," 
", [2]Общая!K100," ",[2]Общая!L100)</f>
        <v>Мунзикова Евгения Владимировна 
Специалист по охране труда 1 год, 4 мес.</v>
      </c>
      <c r="E111" s="7" t="str">
        <f>[2]Общая!M100</f>
        <v>Очередная</v>
      </c>
      <c r="F111" s="7"/>
      <c r="G111" s="7" t="str">
        <f>[2]Общая!N100</f>
        <v>Специалист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МУП "Теплосеть"</v>
      </c>
      <c r="D112" s="6" t="str">
        <f>CONCATENATE([2]Общая!G101," ",[2]Общая!H101," ",[2]Общая!I101," 
", [2]Общая!K101," ",[2]Общая!L101)</f>
        <v>Дяков Андрей Геннадьевич 
Начальник участка 1 год, 9 мес.</v>
      </c>
      <c r="E112" s="7" t="str">
        <f>[2]Общая!M101</f>
        <v>Очередная</v>
      </c>
      <c r="F112" s="7"/>
      <c r="G112" s="7" t="str">
        <f>[2]Общая!N101</f>
        <v>Управленческий персонал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МУП "Теплосеть"</v>
      </c>
      <c r="D113" s="6" t="str">
        <f>CONCATENATE([2]Общая!G102," ",[2]Общая!H102," ",[2]Общая!I102," 
", [2]Общая!K102," ",[2]Общая!L102)</f>
        <v>Кугутов Андрей Александрович 
Начальник участка 1 год, 9 мес.</v>
      </c>
      <c r="E113" s="7" t="str">
        <f>[2]Общая!M102</f>
        <v>Очередная</v>
      </c>
      <c r="F113" s="7"/>
      <c r="G113" s="7" t="str">
        <f>[2]Общая!N102</f>
        <v>Управленческий персонал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МУП "Теплосеть"</v>
      </c>
      <c r="D114" s="6" t="str">
        <f>CONCATENATE([2]Общая!G103," ",[2]Общая!H103," ",[2]Общая!I103," 
", [2]Общая!K103," ",[2]Общая!L103)</f>
        <v>Доронченков Юрий Михайлович 
Начальник котельной 1 год, 9 мес.</v>
      </c>
      <c r="E114" s="7" t="str">
        <f>[2]Общая!M103</f>
        <v>Очередная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МУП "Теплосеть"</v>
      </c>
      <c r="D115" s="6" t="str">
        <f>CONCATENATE([2]Общая!G104," ",[2]Общая!H104," ",[2]Общая!I104," 
", [2]Общая!K104," ",[2]Общая!L104)</f>
        <v>Игнатьева Наталья Ивановна 
Начальник котельной 1 год, 8 мес.</v>
      </c>
      <c r="E115" s="7" t="str">
        <f>[2]Общая!M104</f>
        <v>Очередная</v>
      </c>
      <c r="F115" s="7"/>
      <c r="G115" s="7" t="str">
        <f>[2]Общая!N104</f>
        <v>Управленческий персонал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МУП "Теплосеть"</v>
      </c>
      <c r="D116" s="6" t="str">
        <f>CONCATENATE([2]Общая!G105," ",[2]Общая!H105," ",[2]Общая!I105," 
", [2]Общая!K105," ",[2]Общая!L105)</f>
        <v>Жаров Игорь Сергеевич 
Директор 1 мес.</v>
      </c>
      <c r="E116" s="7" t="str">
        <f>[2]Общая!M105</f>
        <v>внеочередная</v>
      </c>
      <c r="F116" s="7"/>
      <c r="G116" s="7" t="str">
        <f>[2]Общая!N105</f>
        <v>руководитель структурного подразделения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"ЛПГруп"</v>
      </c>
      <c r="D117" s="6" t="str">
        <f>CONCATENATE([2]Общая!G106," ",[2]Общая!H106," ",[2]Общая!I106," 
", [2]Общая!K106," ",[2]Общая!L106)</f>
        <v>Андреев Вадим Викторович 
Генеральный директор 10 лет</v>
      </c>
      <c r="E117" s="7" t="str">
        <f>[2]Общая!M106</f>
        <v>очередная</v>
      </c>
      <c r="F117" s="7" t="str">
        <f>[2]Общая!R106</f>
        <v xml:space="preserve"> 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"ЛПГруп"</v>
      </c>
      <c r="D118" s="6" t="str">
        <f>CONCATENATE([2]Общая!G107," ",[2]Общая!H107," ",[2]Общая!I107," 
", [2]Общая!K107," ",[2]Общая!L107)</f>
        <v>Андреев Вадим Викторович 
Генеральный директор 10 лет</v>
      </c>
      <c r="E118" s="7" t="str">
        <f>[2]Общая!M107</f>
        <v>очередная</v>
      </c>
      <c r="F118" s="7" t="str">
        <f>[2]Общая!R107</f>
        <v xml:space="preserve"> IV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ФКП "НИЦ РКП"</v>
      </c>
      <c r="D119" s="6" t="str">
        <f>CONCATENATE([2]Общая!G108," ",[2]Общая!H108," ",[2]Общая!I108," 
", [2]Общая!K108," ",[2]Общая!L108)</f>
        <v>Завьялов Виталий Павлович 
начальник отдела-главный энергетик 0,5 года</v>
      </c>
      <c r="E119" s="7" t="str">
        <f>[2]Общая!M108</f>
        <v>очередная</v>
      </c>
      <c r="F119" s="7" t="str">
        <f>[2]Общая!R108</f>
        <v>II до и выше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ФКП "НИЦ РКП"</v>
      </c>
      <c r="D120" s="6" t="str">
        <f>CONCATENATE([2]Общая!G109," ",[2]Общая!H109," ",[2]Общая!I109," 
", [2]Общая!K109," ",[2]Общая!L109)</f>
        <v>Семенов  Николай  Иванович 
руководитель службы ОТ 10 лет</v>
      </c>
      <c r="E120" s="7" t="str">
        <f>[2]Общая!M109</f>
        <v>очередная</v>
      </c>
      <c r="F120" s="7" t="str">
        <f>[2]Общая!R109</f>
        <v>IV до и выше 1000 В</v>
      </c>
      <c r="G120" s="7" t="str">
        <f>[2]Общая!N109</f>
        <v>специалист по охране труда контролирующий электроустановки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ИП  Матвеев Дмитрий Дмитриевич</v>
      </c>
      <c r="D121" s="6" t="str">
        <f>CONCATENATE([2]Общая!G110," ",[2]Общая!H110," ",[2]Общая!I110," 
", [2]Общая!K110," ",[2]Общая!L110)</f>
        <v xml:space="preserve">  Матвеев  Дмитрий  Дмитриевич 
Индивидуальный предприниматель 10 лет 4 мес</v>
      </c>
      <c r="E121" s="7" t="str">
        <f>[2]Общая!M110</f>
        <v>внеочередная</v>
      </c>
      <c r="F121" s="7" t="str">
        <f>[2]Общая!R110</f>
        <v>IV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ГКУ МО "МОЦ ИКТ"</v>
      </c>
      <c r="D122" s="6" t="str">
        <f>CONCATENATE([2]Общая!G111," ",[2]Общая!H111," ",[2]Общая!I111," 
", [2]Общая!K111," ",[2]Общая!L111)</f>
        <v>Ефимочкин  Леонид  Леонидович 
Старший эксперт 2 года 
11 месяцев</v>
      </c>
      <c r="E122" s="7" t="str">
        <f>[2]Общая!M111</f>
        <v>внеочередная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"Комета"</v>
      </c>
      <c r="D123" s="6" t="str">
        <f>CONCATENATE([2]Общая!G112," ",[2]Общая!H112," ",[2]Общая!I112," 
", [2]Общая!K112," ",[2]Общая!L112)</f>
        <v>Мухаметдинов Фларис Фархатович 
Инженер КИПиА 0,5 года</v>
      </c>
      <c r="E123" s="7" t="str">
        <f>[2]Общая!M112</f>
        <v>первичная</v>
      </c>
      <c r="F123" s="7" t="str">
        <f>[2]Общая!R112</f>
        <v>II до  1000 В</v>
      </c>
      <c r="G123" s="7" t="str">
        <f>[2]Общая!N112</f>
        <v xml:space="preserve"> 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"ИСТРАНЕТ"</v>
      </c>
      <c r="D124" s="6" t="str">
        <f>CONCATENATE([2]Общая!G113," ",[2]Общая!H113," ",[2]Общая!I113," 
", [2]Общая!K113," ",[2]Общая!L113)</f>
        <v>Кондратьев  Иван  Игоревич 
Начальник монтажного участка 8  мес.</v>
      </c>
      <c r="E124" s="7" t="str">
        <f>[2]Общая!M113</f>
        <v>внеочередная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"ИСТРАНЕТ"</v>
      </c>
      <c r="D125" s="6" t="str">
        <f>CONCATENATE([2]Общая!G114," ",[2]Общая!H114," ",[2]Общая!I114," 
", [2]Общая!K114," ",[2]Общая!L114)</f>
        <v>Мишин  Александр  Дмитриевич 
Сервисный специалист 8 мес</v>
      </c>
      <c r="E125" s="7" t="str">
        <f>[2]Общая!M114</f>
        <v>внеочередная</v>
      </c>
      <c r="F125" s="7" t="str">
        <f>[2]Общая!R114</f>
        <v>III до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ИП Алексенко Ю.Н.</v>
      </c>
      <c r="D126" s="6" t="str">
        <f>CONCATENATE([2]Общая!G115," ",[2]Общая!H115," ",[2]Общая!I115," 
", [2]Общая!K115," ",[2]Общая!L115)</f>
        <v>Агейкин Александр Александрович 
элекктромеханик по ремонту оборудования 2 года</v>
      </c>
      <c r="E126" s="7" t="str">
        <f>[2]Общая!M115</f>
        <v>внеочередная</v>
      </c>
      <c r="F126" s="7" t="str">
        <f>[2]Общая!R115</f>
        <v>II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МАУ ДО "СШ"</v>
      </c>
      <c r="D127" s="6" t="str">
        <f>CONCATENATE([2]Общая!G116," ",[2]Общая!H116," ",[2]Общая!I116," 
", [2]Общая!K116," ",[2]Общая!L116)</f>
        <v>Петров Дмитрий Олегович 
Главный инженер 4 года</v>
      </c>
      <c r="E127" s="7" t="str">
        <f>[2]Общая!M116</f>
        <v>внеочередная</v>
      </c>
      <c r="F127" s="7" t="str">
        <f>[2]Общая!R116</f>
        <v>IV группа до 1000В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ГКУЗ МО "ИДПНС"</v>
      </c>
      <c r="D128" s="6" t="str">
        <f>CONCATENATE([2]Общая!G117," ",[2]Общая!H117," ",[2]Общая!I117," 
", [2]Общая!K117," ",[2]Общая!L117)</f>
        <v>Зайцев Николай Викторович 
Техник 6 мес.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"Ригла - Московская область"</v>
      </c>
      <c r="D129" s="6" t="str">
        <f>CONCATENATE([2]Общая!G118," ",[2]Общая!H118," ",[2]Общая!I118," 
", [2]Общая!K118," ",[2]Общая!L118)</f>
        <v>Мишин Александр Алекандрович 
инженер-электрик 7 лет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"Меридиан Энерго"</v>
      </c>
      <c r="D130" s="6" t="str">
        <f>CONCATENATE([2]Общая!G119," ",[2]Общая!H119," ",[2]Общая!I119," 
", [2]Общая!K119," ",[2]Общая!L119)</f>
        <v>Красин Алексей Владимирович 
Начальник участка 3 года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ПТЭЭСиС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"САДЫ ПОДМОСКОВЬЯ"</v>
      </c>
      <c r="D131" s="6" t="str">
        <f>CONCATENATE([2]Общая!G120," ",[2]Общая!H120," ",[2]Общая!I120," 
", [2]Общая!K120," ",[2]Общая!L120)</f>
        <v>Черяпин Андрей Николаевич 
Инженер 9 лет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 «Инвест-Истра»</v>
      </c>
      <c r="D132" s="6" t="str">
        <f>CONCATENATE([2]Общая!G121," ",[2]Общая!H121," ",[2]Общая!I121," 
", [2]Общая!K121," ",[2]Общая!L121)</f>
        <v>Васин Алексей  Викторович 
Генеральный директор 3 года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 «Инвест-Истра»</v>
      </c>
      <c r="D133" s="6" t="str">
        <f>CONCATENATE([2]Общая!G122," ",[2]Общая!H122," ",[2]Общая!I122," 
", [2]Общая!K122," ",[2]Общая!L122)</f>
        <v>Чивилев  Павел Павлович  
Техник по обслуживанию и ремонту зданий 3 года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МСУ ММЦ "Маяк"</v>
      </c>
      <c r="D134" s="6" t="str">
        <f>CONCATENATE([2]Общая!G123," ",[2]Общая!H123," ",[2]Общая!I123," 
", [2]Общая!K123," ",[2]Общая!L123)</f>
        <v>Демидов Дмитрий Юрьевич 
Специалист по работе с молодежью 2 года, 8 мес.</v>
      </c>
      <c r="E134" s="7" t="str">
        <f>[2]Общая!M123</f>
        <v>очередная</v>
      </c>
      <c r="F134" s="7"/>
      <c r="G134" s="7" t="str">
        <f>[2]Общая!N123</f>
        <v>специалист</v>
      </c>
      <c r="H134" s="15" t="str">
        <f>[2]Общая!S123</f>
        <v>ПТЭТЭ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Обособленное подразделение ООО "ТМХ Инжиниринг" в г.Москва "Конструкторско-технологическое бюро "Сопровождение жизненного цикла"</v>
      </c>
      <c r="D135" s="6" t="str">
        <f>CONCATENATE([2]Общая!G124," ",[2]Общая!H124," ",[2]Общая!I124," 
", [2]Общая!K124," ",[2]Общая!L124)</f>
        <v>Наумкин Александр  Игоревич 
Ведущий специалист 7 месяцев</v>
      </c>
      <c r="E135" s="7" t="str">
        <f>[2]Общая!M124</f>
        <v>внеочередная</v>
      </c>
      <c r="F135" s="7" t="str">
        <f>[2]Общая!R124</f>
        <v>III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Обособленное подразделение ООО "ТМХ Инжиниринг" в г.Москва "Конструкторско-технологическое бюро "Сопровождение жизненного цикла"</v>
      </c>
      <c r="D136" s="6" t="str">
        <f>CONCATENATE([2]Общая!G125," ",[2]Общая!H125," ",[2]Общая!I125," 
", [2]Общая!K125," ",[2]Общая!L125)</f>
        <v>Патрушев Григорий Васильевич 
Ведущий специалист 9 месяцев</v>
      </c>
      <c r="E136" s="7" t="str">
        <f>[2]Общая!M125</f>
        <v>внеочередная</v>
      </c>
      <c r="F136" s="7" t="str">
        <f>[2]Общая!R125</f>
        <v>IV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МУП "Белоозерское ЖКХ"</v>
      </c>
      <c r="D137" s="6" t="str">
        <f>CONCATENATE([2]Общая!G126," ",[2]Общая!H126," ",[2]Общая!I126," 
", [2]Общая!K126," ",[2]Общая!L126)</f>
        <v>Поздняков Андрей Викторович 
главный инженер 3 года</v>
      </c>
      <c r="E137" s="7" t="str">
        <f>[2]Общая!M126</f>
        <v>очередная</v>
      </c>
      <c r="F137" s="7">
        <f>[2]Общая!R126</f>
        <v>0</v>
      </c>
      <c r="G137" s="7" t="str">
        <f>[2]Общая!N126</f>
        <v>руководящий работник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"Завод полимерных труб"</v>
      </c>
      <c r="D138" s="6" t="str">
        <f>CONCATENATE([2]Общая!G127," ",[2]Общая!H127," ",[2]Общая!I127," 
", [2]Общая!K127," ",[2]Общая!L127)</f>
        <v>Сорокин Алексей  Алексеевич 
Механик 5 лет</v>
      </c>
      <c r="E138" s="7" t="str">
        <f>[2]Общая!M127</f>
        <v xml:space="preserve">первичная </v>
      </c>
      <c r="F138" s="7" t="str">
        <f>[2]Общая!R127</f>
        <v>II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"Завод полимерных труб"</v>
      </c>
      <c r="D139" s="6" t="str">
        <f>CONCATENATE([2]Общая!G128," ",[2]Общая!H128," ",[2]Общая!I128," 
", [2]Общая!K128," ",[2]Общая!L128)</f>
        <v>Крупин Виталий  Витальквич 
Электрик 5 лет</v>
      </c>
      <c r="E139" s="7" t="str">
        <f>[2]Общая!M128</f>
        <v xml:space="preserve">первичная </v>
      </c>
      <c r="F139" s="7" t="str">
        <f>[2]Общая!R128</f>
        <v xml:space="preserve">II до 1000 В 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"Завод полимерных труб"</v>
      </c>
      <c r="D140" s="6" t="str">
        <f>CONCATENATE([2]Общая!G129," ",[2]Общая!H129," ",[2]Общая!I129," 
", [2]Общая!K129," ",[2]Общая!L129)</f>
        <v>Соколов Иван Геннадьевич 
Электрик 10 месяцев</v>
      </c>
      <c r="E140" s="7" t="str">
        <f>[2]Общая!M129</f>
        <v xml:space="preserve">первичная </v>
      </c>
      <c r="F140" s="7" t="str">
        <f>[2]Общая!R129</f>
        <v>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"Завод полимерных труб"</v>
      </c>
      <c r="D141" s="6" t="str">
        <f>CONCATENATE([2]Общая!G130," ",[2]Общая!H130," ",[2]Общая!I130," 
", [2]Общая!K130," ",[2]Общая!L130)</f>
        <v>Анискин Сергей  Николаевич 
Механик 2 года</v>
      </c>
      <c r="E141" s="7" t="str">
        <f>[2]Общая!M130</f>
        <v xml:space="preserve">первичная </v>
      </c>
      <c r="F141" s="7" t="str">
        <f>[2]Общая!R130</f>
        <v>II до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"Завод полимерных труб"</v>
      </c>
      <c r="D142" s="6" t="str">
        <f>CONCATENATE([2]Общая!G131," ",[2]Общая!H131," ",[2]Общая!I131," 
", [2]Общая!K131," ",[2]Общая!L131)</f>
        <v>Прошкин Максим  Сергеевич 
Механик 1 год</v>
      </c>
      <c r="E142" s="7" t="str">
        <f>[2]Общая!M131</f>
        <v xml:space="preserve">первичная </v>
      </c>
      <c r="F142" s="7" t="str">
        <f>[2]Общая!R131</f>
        <v>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«МПЗ Богородский»</v>
      </c>
      <c r="D143" s="6" t="str">
        <f>CONCATENATE([2]Общая!G132," ",[2]Общая!H132," ",[2]Общая!I132," 
", [2]Общая!K132," ",[2]Общая!L132)</f>
        <v>Ющук Виталий  Олегович 
Главный энергетик 2 года</v>
      </c>
      <c r="E143" s="7" t="str">
        <f>[2]Общая!M132</f>
        <v>первичная</v>
      </c>
      <c r="F143" s="7" t="str">
        <f>[2]Общая!R132</f>
        <v>II до и выше 1000 В</v>
      </c>
      <c r="G143" s="7" t="str">
        <f>[2]Общая!N132</f>
        <v>административно-технический персонал, с правами оперативно-ремонтного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"ГЕБАУ"</v>
      </c>
      <c r="D144" s="6" t="str">
        <f>CONCATENATE([2]Общая!G133," ",[2]Общая!H133," ",[2]Общая!I133," 
", [2]Общая!K133," ",[2]Общая!L133)</f>
        <v>Царенков  Иван  Сергеевич 
Наладчик машин и автоматических линий по производству изделий из пластика 5 лет</v>
      </c>
      <c r="E144" s="7" t="str">
        <f>[2]Общая!M133</f>
        <v>внеочередная</v>
      </c>
      <c r="F144" s="7" t="str">
        <f>[2]Общая!R133</f>
        <v>II до 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"ГЕБАУ"</v>
      </c>
      <c r="D145" s="6" t="str">
        <f>CONCATENATE([2]Общая!G134," ",[2]Общая!H134," ",[2]Общая!I134," 
", [2]Общая!K134," ",[2]Общая!L134)</f>
        <v>Мишин Юрий  Евгеньевич 
Наладчик машин и автоматических линий по производству изделий из пластика 5 лет</v>
      </c>
      <c r="E145" s="7" t="str">
        <f>[2]Общая!M134</f>
        <v>первичная</v>
      </c>
      <c r="F145" s="7" t="str">
        <f>[2]Общая!R134</f>
        <v>II до 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"ГЕБАУ"</v>
      </c>
      <c r="D146" s="6" t="str">
        <f>CONCATENATE([2]Общая!G135," ",[2]Общая!H135," ",[2]Общая!I135," 
", [2]Общая!K135," ",[2]Общая!L135)</f>
        <v>Поляков Михаил Михайлович 
Наладчик машин и автоматических линий по производству изделий из пластика 5 лет</v>
      </c>
      <c r="E146" s="7" t="str">
        <f>[2]Общая!M135</f>
        <v>внеочередная</v>
      </c>
      <c r="F146" s="7" t="str">
        <f>[2]Общая!R135</f>
        <v>II до 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"ГЕБАУ"</v>
      </c>
      <c r="D147" s="6" t="str">
        <f>CONCATENATE([2]Общая!G136," ",[2]Общая!H136," ",[2]Общая!I136," 
", [2]Общая!K136," ",[2]Общая!L136)</f>
        <v>Гаврилаш Антон Викторович 
Наладчик машин и автоматических линий по производству изделий из пластика 5 лет</v>
      </c>
      <c r="E147" s="7" t="str">
        <f>[2]Общая!M136</f>
        <v>внеочередная</v>
      </c>
      <c r="F147" s="7" t="str">
        <f>[2]Общая!R136</f>
        <v>II до  1000 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"ГЕБАУ"</v>
      </c>
      <c r="D148" s="6" t="str">
        <f>CONCATENATE([2]Общая!G137," ",[2]Общая!H137," ",[2]Общая!I137," 
", [2]Общая!K137," ",[2]Общая!L137)</f>
        <v>Егоров Алексей Михайлович 
Наладчик машин и автоматических линий по производству изделий из пластика 5 лет</v>
      </c>
      <c r="E148" s="7" t="str">
        <f>[2]Общая!M137</f>
        <v>внеочередная</v>
      </c>
      <c r="F148" s="7" t="str">
        <f>[2]Общая!R137</f>
        <v>II до  1000 В</v>
      </c>
      <c r="G148" s="7" t="str">
        <f>[2]Общая!N137</f>
        <v>оперативно-ремонтный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ГБОУ ШКОЛА № 1257</v>
      </c>
      <c r="D149" s="6" t="str">
        <f>CONCATENATE([2]Общая!G138," ",[2]Общая!H138," ",[2]Общая!I138," 
", [2]Общая!K138," ",[2]Общая!L138)</f>
        <v>Блинов  Константин Владимирович 
системный администратор 1 год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ГБОУ ШКОЛА № 1257</v>
      </c>
      <c r="D150" s="6" t="str">
        <f>CONCATENATE([2]Общая!G139," ",[2]Общая!H139," ",[2]Общая!I139," 
", [2]Общая!K139," ",[2]Общая!L139)</f>
        <v>Жуков Игорь Владимирович 
инженер 1 год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ГБОУ ШКОЛА № 1257</v>
      </c>
      <c r="D151" s="6" t="str">
        <f>CONCATENATE([2]Общая!G140," ",[2]Общая!H140," ",[2]Общая!I140," 
", [2]Общая!K140," ",[2]Общая!L140)</f>
        <v>Панасюк Людмила Степановна 
зведующий хозяйством 10 лет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ГБОУ ШКОЛА № 1257</v>
      </c>
      <c r="D152" s="6" t="str">
        <f>CONCATENATE([2]Общая!G141," ",[2]Общая!H141," ",[2]Общая!I141," 
", [2]Общая!K141," ",[2]Общая!L141)</f>
        <v>Середа Егор Артемович 
системный администратор 1год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 xml:space="preserve">ИП Львов Алексей Николаевич </v>
      </c>
      <c r="D153" s="6" t="str">
        <f>CONCATENATE([2]Общая!G142," ",[2]Общая!H142," ",[2]Общая!I142," 
", [2]Общая!K142," ",[2]Общая!L142)</f>
        <v>Львов   Алексей Николаевич  
Руководитель 21 год</v>
      </c>
      <c r="E153" s="7" t="str">
        <f>[2]Общая!M142</f>
        <v>внеочередная</v>
      </c>
      <c r="F153" s="7" t="str">
        <f>[2]Общая!R142</f>
        <v>IV группа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"Служба коммунально-жилищного сектора"</v>
      </c>
      <c r="D154" s="6" t="str">
        <f>CONCATENATE([2]Общая!G143," ",[2]Общая!H143," ",[2]Общая!I143," 
", [2]Общая!K143," ",[2]Общая!L143)</f>
        <v>Мишин Михаил Николаевич 
Комплексный рабочий 1 год</v>
      </c>
      <c r="E154" s="7" t="str">
        <f>[2]Общая!M143</f>
        <v>первичная</v>
      </c>
      <c r="F154" s="7" t="str">
        <f>[2]Общая!R143</f>
        <v>II до 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"Служба коммунально-жилищного сектора"</v>
      </c>
      <c r="D155" s="6" t="str">
        <f>CONCATENATE([2]Общая!G144," ",[2]Общая!H144," ",[2]Общая!I144," 
", [2]Общая!K144," ",[2]Общая!L144)</f>
        <v>Бойков Евгений  Анатольевич 
Слесарь-сантехник 1 год</v>
      </c>
      <c r="E155" s="7" t="str">
        <f>[2]Общая!M144</f>
        <v>первичная</v>
      </c>
      <c r="F155" s="7" t="str">
        <f>[2]Общая!R144</f>
        <v>II до 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"Служба коммунально-жилищного сектора"</v>
      </c>
      <c r="D156" s="6" t="str">
        <f>CONCATENATE([2]Общая!G145," ",[2]Общая!H145," ",[2]Общая!I145," 
", [2]Общая!K145," ",[2]Общая!L145)</f>
        <v>Плинокос Борис Борисович 
Мастер 1 год</v>
      </c>
      <c r="E156" s="7" t="str">
        <f>[2]Общая!M145</f>
        <v>первичная</v>
      </c>
      <c r="F156" s="7" t="str">
        <f>[2]Общая!R145</f>
        <v>II до 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"ВАДИС-центр"</v>
      </c>
      <c r="D157" s="6" t="str">
        <f>CONCATENATE([2]Общая!G146," ",[2]Общая!H146," ",[2]Общая!I146," 
", [2]Общая!K146," ",[2]Общая!L146)</f>
        <v>Камилов Николай Александрович 
Дефектоскопист 5</v>
      </c>
      <c r="E157" s="7" t="str">
        <f>[2]Общая!M146</f>
        <v>внеочередная</v>
      </c>
      <c r="F157" s="7" t="str">
        <f>[2]Общая!R146</f>
        <v>IV гр до и выше 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"ВАДИС-центр"</v>
      </c>
      <c r="D158" s="6" t="str">
        <f>CONCATENATE([2]Общая!G147," ",[2]Общая!H147," ",[2]Общая!I147," 
", [2]Общая!K147," ",[2]Общая!L147)</f>
        <v>Ефремов Александр Сергеевич 
Директор по производству 1 год</v>
      </c>
      <c r="E158" s="7" t="str">
        <f>[2]Общая!M147</f>
        <v>внеочередная</v>
      </c>
      <c r="F158" s="7" t="str">
        <f>[2]Общая!R147</f>
        <v>III гр до и выше 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"ВАДИС-центр"</v>
      </c>
      <c r="D159" s="6" t="str">
        <f>CONCATENATE([2]Общая!G148," ",[2]Общая!H148," ",[2]Общая!I148," 
", [2]Общая!K148," ",[2]Общая!L148)</f>
        <v>Климов Филипп Александрович 
Начальник цеха ИТ и ФМИ 1 год</v>
      </c>
      <c r="E159" s="7" t="str">
        <f>[2]Общая!M148</f>
        <v>внеочередная</v>
      </c>
      <c r="F159" s="7" t="str">
        <f>[2]Общая!R148</f>
        <v>III гр до и выше 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"ВАДИС-центр"</v>
      </c>
      <c r="D160" s="6" t="str">
        <f>CONCATENATE([2]Общая!G149," ",[2]Общая!H149," ",[2]Общая!I149," 
", [2]Общая!K149," ",[2]Общая!L149)</f>
        <v>Юдин Дмитрий Николаевич 
Старший смены цеха 1 год</v>
      </c>
      <c r="E160" s="7" t="str">
        <f>[2]Общая!M149</f>
        <v>внеочередная</v>
      </c>
      <c r="F160" s="7" t="str">
        <f>[2]Общая!R149</f>
        <v>III гр до и выше 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ФБУН ГНЦ ПМБ</v>
      </c>
      <c r="D161" s="6" t="str">
        <f>CONCATENATE([2]Общая!G150," ",[2]Общая!H150," ",[2]Общая!I150," 
", [2]Общая!K150," ",[2]Общая!L150)</f>
        <v>Герасимов Максим  Владиславович 
главный инженер 10 лет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ФБУН ГНЦ ПМБ</v>
      </c>
      <c r="D162" s="6" t="str">
        <f>CONCATENATE([2]Общая!G151," ",[2]Общая!H151," ",[2]Общая!I151," 
", [2]Общая!K151," ",[2]Общая!L151)</f>
        <v>Большаков Артем Валерьевич 
заведующий отделом  4,5 года</v>
      </c>
      <c r="E162" s="7" t="str">
        <f>[2]Общая!M151</f>
        <v xml:space="preserve">очередная </v>
      </c>
      <c r="F162" s="7" t="str">
        <f>[2]Общая!R151</f>
        <v>IV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МУ "Дворец спорта "Лама"</v>
      </c>
      <c r="D163" s="6" t="str">
        <f>CONCATENATE([2]Общая!G152," ",[2]Общая!H152," ",[2]Общая!I152," 
", [2]Общая!K152," ",[2]Общая!L152)</f>
        <v>Безобразов  Никита  Геннадьевич 
главный инженер до 1 года</v>
      </c>
      <c r="E163" s="7" t="str">
        <f>[2]Общая!M152</f>
        <v>первичная</v>
      </c>
      <c r="F163" s="7"/>
      <c r="G163" s="7" t="str">
        <f>[2]Общая!N152</f>
        <v>руководящий работник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МУ "Дворец спорта "Лама"</v>
      </c>
      <c r="D164" s="6" t="str">
        <f>CONCATENATE([2]Общая!G153," ",[2]Общая!H153," ",[2]Общая!I153," 
", [2]Общая!K153," ",[2]Общая!L153)</f>
        <v>Безобразов  Никита  Геннадьевич 
главный инженер до 1 года</v>
      </c>
      <c r="E164" s="7" t="str">
        <f>[2]Общая!M153</f>
        <v>первичная</v>
      </c>
      <c r="F164" s="7"/>
      <c r="G164" s="7" t="str">
        <f>[2]Общая!N153</f>
        <v>руководящий работник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"МБ-Измайлово"</v>
      </c>
      <c r="D165" s="6" t="str">
        <f>CONCATENATE([2]Общая!G154," ",[2]Общая!H154," ",[2]Общая!I154," 
", [2]Общая!K154," ",[2]Общая!L154)</f>
        <v>Кобзарев Максим Владимирович 
Электрик-диагност цеха ТОиР 13 лет</v>
      </c>
      <c r="E165" s="7" t="str">
        <f>[2]Общая!M154</f>
        <v>первичная</v>
      </c>
      <c r="F165" s="7" t="str">
        <f>[2]Общая!R154</f>
        <v>II до 1000В</v>
      </c>
      <c r="G165" s="7" t="str">
        <f>[2]Общая!N154</f>
        <v>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"АКРИХИН"</v>
      </c>
      <c r="D166" s="6" t="str">
        <f>CONCATENATE([2]Общая!G155," ",[2]Общая!H155," ",[2]Общая!I155," 
", [2]Общая!K155," ",[2]Общая!L155)</f>
        <v>Пучкова Наталья Николаевна 
Начальник отдела ООС, ОТ и ПБ 4 г. 5 мес.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персонал, с правом испытания оборудования повышенным напряжением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"АКРИХИН"</v>
      </c>
      <c r="D167" s="6" t="str">
        <f>CONCATENATE([2]Общая!G156," ",[2]Общая!H156," ",[2]Общая!I156," 
", [2]Общая!K156," ",[2]Общая!L156)</f>
        <v>Корж Алексей Валерьевич 
Ведущий специалист отдела ООС, ОТ и ПБ 10 мес.</v>
      </c>
      <c r="E167" s="7" t="str">
        <f>[2]Общая!M156</f>
        <v>первичная</v>
      </c>
      <c r="F167" s="7" t="str">
        <f>[2]Общая!R156</f>
        <v>III до 1000</v>
      </c>
      <c r="G167" s="7" t="str">
        <f>[2]Общая!N156</f>
        <v>административно—технический персонал, с правом испытания оборудования повышенным напряжением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"НПО ТЕХНО-АС"</v>
      </c>
      <c r="D168" s="6" t="str">
        <f>CONCATENATE([2]Общая!G157," ",[2]Общая!H157," ",[2]Общая!I157," 
", [2]Общая!K157," ",[2]Общая!L157)</f>
        <v>Мухачев Михаил Яковлевич 
Инженер 3,5 года</v>
      </c>
      <c r="E168" s="7" t="str">
        <f>[2]Общая!M157</f>
        <v>внеочередная</v>
      </c>
      <c r="F168" s="7" t="str">
        <f>[2]Общая!R157</f>
        <v>IV до и выше 1000 В</v>
      </c>
      <c r="G168" s="7" t="str">
        <f>[2]Общая!N157</f>
        <v>административно—технический персонал, с правом испытания оборудования повышенным напряжением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"НПО ТЕХНО-АС"</v>
      </c>
      <c r="D169" s="6" t="str">
        <f>CONCATENATE([2]Общая!G158," ",[2]Общая!H158," ",[2]Общая!I158," 
", [2]Общая!K158," ",[2]Общая!L158)</f>
        <v>Немов Игорь Олегович 
Техник-электромеханик 2,5 года</v>
      </c>
      <c r="E169" s="7" t="str">
        <f>[2]Общая!M158</f>
        <v>внеочередная</v>
      </c>
      <c r="F169" s="7" t="str">
        <f>[2]Общая!R158</f>
        <v>IV до и выше 1000 В</v>
      </c>
      <c r="G169" s="7" t="str">
        <f>[2]Общая!N158</f>
        <v>административно—технический персонал, с правом испытания оборудования повышенным напряжением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Индивидуальный предприниматель Фокин Алексей Валерьевич</v>
      </c>
      <c r="D170" s="6" t="str">
        <f>CONCATENATE([2]Общая!G159," ",[2]Общая!H159," ",[2]Общая!I159," 
", [2]Общая!K159," ",[2]Общая!L159)</f>
        <v>Березин Дмитрий  Александрович 
Электромонтёр по ремонту и обслуживанию электрооборудования 17 мес.</v>
      </c>
      <c r="E170" s="7" t="str">
        <f>[2]Общая!M159</f>
        <v>очередная</v>
      </c>
      <c r="F170" s="7" t="str">
        <f>[2]Общая!R159</f>
        <v>III до  1000 В</v>
      </c>
      <c r="G170" s="7" t="str">
        <f>[2]Общая!N159</f>
        <v>оперативно-ремонтный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"АРХБУМ" в Истринском районе</v>
      </c>
      <c r="D171" s="6" t="str">
        <f>CONCATENATE([2]Общая!G160," ",[2]Общая!H160," ",[2]Общая!I160," 
", [2]Общая!K160," ",[2]Общая!L160)</f>
        <v>Чапковский Сергей Александрович 
Главный инженер 9 месяцев</v>
      </c>
      <c r="E171" s="7" t="str">
        <f>[2]Общая!M160</f>
        <v>внеочередная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ИП Оброменя Николай Сергеевич</v>
      </c>
      <c r="D172" s="6" t="str">
        <f>CONCATENATE([2]Общая!G161," ",[2]Общая!H161," ",[2]Общая!I161," 
", [2]Общая!K161," ",[2]Общая!L161)</f>
        <v>Оброменя Николай Сергеевич 
индивидуальный предприниматель  6 мес.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ТСЖ "Спасский мост"</v>
      </c>
      <c r="D173" s="6" t="str">
        <f>CONCATENATE([2]Общая!G162," ",[2]Общая!H162," ",[2]Общая!I162," 
", [2]Общая!K162," ",[2]Общая!L162)</f>
        <v>Ковалёв Евгений Александрович 
инженер 18 месяцев</v>
      </c>
      <c r="E173" s="7" t="str">
        <f>[2]Общая!M162</f>
        <v>очередная</v>
      </c>
      <c r="F173" s="7"/>
      <c r="G173" s="7" t="str">
        <f>[2]Общая!N162</f>
        <v>Управленческий персонал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«НефтеТрансСервис»</v>
      </c>
      <c r="D174" s="6" t="str">
        <f>CONCATENATE([2]Общая!G163," ",[2]Общая!H163," ",[2]Общая!I163," 
", [2]Общая!K163," ",[2]Общая!L163)</f>
        <v>Васильев Иван Максимович 
Ведущий специалист 1 год 8 мес.</v>
      </c>
      <c r="E174" s="7" t="str">
        <f>[2]Общая!M163</f>
        <v>внеочередная</v>
      </c>
      <c r="F174" s="7" t="str">
        <f>[2]Общая!R163</f>
        <v>IV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"М.Ф.Компани"</v>
      </c>
      <c r="D175" s="6" t="str">
        <f>CONCATENATE([2]Общая!G164," ",[2]Общая!H164," ",[2]Общая!I164," 
", [2]Общая!K164," ",[2]Общая!L164)</f>
        <v>Римкевич Виктор Сергеевич 
энергетик 19 лет</v>
      </c>
      <c r="E175" s="7" t="str">
        <f>[2]Общая!M164</f>
        <v>очередная</v>
      </c>
      <c r="F175" s="7" t="str">
        <f>[2]Общая!R164</f>
        <v>V до и выше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"НОВЫЙ ПРОЕКТ"</v>
      </c>
      <c r="D176" s="6" t="str">
        <f>CONCATENATE([2]Общая!G165," ",[2]Общая!H165," ",[2]Общая!I165," 
", [2]Общая!K165," ",[2]Общая!L165)</f>
        <v>Егоров Дмитрий Павлович 
главный инженер 4 года</v>
      </c>
      <c r="E176" s="7" t="str">
        <f>[2]Общая!M165</f>
        <v>внеочередная</v>
      </c>
      <c r="F176" s="7" t="str">
        <f>[2]Общая!R165</f>
        <v>V до и выше 1000 В</v>
      </c>
      <c r="G176" s="7" t="str">
        <f>[2]Общая!N165</f>
        <v>административно—технический персонал, с правом испытания оборудования повышенным напряжением</v>
      </c>
      <c r="H176" s="15" t="str">
        <f>[2]Общая!S165</f>
        <v>ПТЭЭСиС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 ТОРГОВЫЙ ЦЕНТР"</v>
      </c>
      <c r="D177" s="6" t="str">
        <f>CONCATENATE([2]Общая!G166," ",[2]Общая!H166," ",[2]Общая!I166," 
", [2]Общая!K166," ",[2]Общая!L166)</f>
        <v>Неклюдов Иван Анатольевич 
Менеджер по развитию бизнеса 8л.10м.</v>
      </c>
      <c r="E177" s="7" t="str">
        <f>[2]Общая!M166</f>
        <v>первичная</v>
      </c>
      <c r="F177" s="7"/>
      <c r="G177" s="7" t="str">
        <f>[2]Общая!N166</f>
        <v>руководящий работник</v>
      </c>
      <c r="H177" s="15" t="str">
        <f>[2]Общая!S166</f>
        <v>ПТЭТЭ</v>
      </c>
      <c r="I177" s="8">
        <f>[2]Общая!V166</f>
        <v>0.5625</v>
      </c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1" t="s">
        <v>21</v>
      </c>
      <c r="E179" s="10"/>
      <c r="F179" s="10"/>
      <c r="G179" s="10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2025-09-05T11:10:07Z</dcterms:modified>
</cp:coreProperties>
</file>